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ysartisan-my.sharepoint.com/personal/david_dysartisan_com/Documents/DysArtisan Innovations/Clients/Offerings/Feedback_Intelligence_Engine_Website_Kit/website/downloads/"/>
    </mc:Choice>
  </mc:AlternateContent>
  <xr:revisionPtr revIDLastSave="1" documentId="11_005509D2140F10CA4EA01462E229A63E0ACA4F72" xr6:coauthVersionLast="47" xr6:coauthVersionMax="47" xr10:uidLastSave="{6802645B-AA38-4CC3-92EC-54AA30037311}"/>
  <bookViews>
    <workbookView xWindow="-120" yWindow="-120" windowWidth="29040" windowHeight="15720" xr2:uid="{00000000-000D-0000-FFFF-FFFF00000000}"/>
  </bookViews>
  <sheets>
    <sheet name="Demo Recap" sheetId="1" r:id="rId1"/>
    <sheet name="Your Recap" sheetId="2" r:id="rId2"/>
    <sheet name="Action Canvas" sheetId="3" r:id="rId3"/>
    <sheet name="Your Data" sheetId="4" r:id="rId4"/>
    <sheet name="Demo Data" sheetId="5" r:id="rId5"/>
    <sheet name="Guid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8" i="5" l="1"/>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C40" i="1" s="1"/>
  <c r="H508" i="4"/>
  <c r="H507" i="4"/>
  <c r="H506" i="4"/>
  <c r="H505" i="4"/>
  <c r="H504" i="4"/>
  <c r="H503" i="4"/>
  <c r="H502" i="4"/>
  <c r="H501" i="4"/>
  <c r="H500" i="4"/>
  <c r="H499" i="4"/>
  <c r="H498" i="4"/>
  <c r="H497" i="4"/>
  <c r="H496" i="4"/>
  <c r="H495" i="4"/>
  <c r="H494" i="4"/>
  <c r="H493" i="4"/>
  <c r="H492" i="4"/>
  <c r="H491" i="4"/>
  <c r="H490" i="4"/>
  <c r="H489" i="4"/>
  <c r="H488" i="4"/>
  <c r="H487" i="4"/>
  <c r="H486" i="4"/>
  <c r="H485" i="4"/>
  <c r="H484" i="4"/>
  <c r="H483" i="4"/>
  <c r="H482" i="4"/>
  <c r="H481" i="4"/>
  <c r="H480" i="4"/>
  <c r="H479" i="4"/>
  <c r="H478" i="4"/>
  <c r="H477" i="4"/>
  <c r="H476" i="4"/>
  <c r="H475" i="4"/>
  <c r="H474" i="4"/>
  <c r="H473" i="4"/>
  <c r="H472" i="4"/>
  <c r="H471" i="4"/>
  <c r="H470" i="4"/>
  <c r="H469" i="4"/>
  <c r="H468" i="4"/>
  <c r="H467" i="4"/>
  <c r="H466" i="4"/>
  <c r="H465" i="4"/>
  <c r="H464" i="4"/>
  <c r="H463" i="4"/>
  <c r="H462" i="4"/>
  <c r="H461" i="4"/>
  <c r="H460" i="4"/>
  <c r="H459" i="4"/>
  <c r="H458" i="4"/>
  <c r="H457" i="4"/>
  <c r="H456" i="4"/>
  <c r="H455" i="4"/>
  <c r="H454" i="4"/>
  <c r="H453" i="4"/>
  <c r="H452" i="4"/>
  <c r="H451" i="4"/>
  <c r="H450" i="4"/>
  <c r="H449" i="4"/>
  <c r="H448" i="4"/>
  <c r="H447" i="4"/>
  <c r="H446" i="4"/>
  <c r="H445" i="4"/>
  <c r="H444" i="4"/>
  <c r="H443" i="4"/>
  <c r="H442" i="4"/>
  <c r="H441" i="4"/>
  <c r="H440" i="4"/>
  <c r="H439" i="4"/>
  <c r="H438" i="4"/>
  <c r="H437" i="4"/>
  <c r="H436" i="4"/>
  <c r="H435" i="4"/>
  <c r="H434" i="4"/>
  <c r="H433" i="4"/>
  <c r="H432" i="4"/>
  <c r="H431" i="4"/>
  <c r="H430" i="4"/>
  <c r="H429" i="4"/>
  <c r="H428" i="4"/>
  <c r="H427" i="4"/>
  <c r="H426" i="4"/>
  <c r="H425" i="4"/>
  <c r="H424" i="4"/>
  <c r="H423" i="4"/>
  <c r="H422" i="4"/>
  <c r="C40" i="2" s="1"/>
  <c r="H421" i="4"/>
  <c r="H420" i="4"/>
  <c r="H419" i="4"/>
  <c r="H418" i="4"/>
  <c r="H417" i="4"/>
  <c r="H416" i="4"/>
  <c r="H415" i="4"/>
  <c r="H414" i="4"/>
  <c r="H413" i="4"/>
  <c r="H412" i="4"/>
  <c r="H411" i="4"/>
  <c r="H410" i="4"/>
  <c r="H409" i="4"/>
  <c r="H408" i="4"/>
  <c r="H407" i="4"/>
  <c r="H406" i="4"/>
  <c r="H405" i="4"/>
  <c r="H404" i="4"/>
  <c r="H403" i="4"/>
  <c r="H402" i="4"/>
  <c r="H401" i="4"/>
  <c r="H400" i="4"/>
  <c r="H399" i="4"/>
  <c r="H398" i="4"/>
  <c r="H397" i="4"/>
  <c r="H396" i="4"/>
  <c r="H395" i="4"/>
  <c r="H394" i="4"/>
  <c r="H393" i="4"/>
  <c r="H392" i="4"/>
  <c r="H391" i="4"/>
  <c r="H390" i="4"/>
  <c r="H389" i="4"/>
  <c r="H388" i="4"/>
  <c r="H387" i="4"/>
  <c r="H386" i="4"/>
  <c r="H385" i="4"/>
  <c r="H384" i="4"/>
  <c r="H383" i="4"/>
  <c r="H382" i="4"/>
  <c r="H381" i="4"/>
  <c r="H380" i="4"/>
  <c r="H379" i="4"/>
  <c r="H378" i="4"/>
  <c r="H377" i="4"/>
  <c r="H376" i="4"/>
  <c r="H375" i="4"/>
  <c r="H374" i="4"/>
  <c r="H373" i="4"/>
  <c r="H372" i="4"/>
  <c r="H371" i="4"/>
  <c r="H370" i="4"/>
  <c r="H369" i="4"/>
  <c r="H368" i="4"/>
  <c r="H367" i="4"/>
  <c r="H366" i="4"/>
  <c r="H365" i="4"/>
  <c r="H364" i="4"/>
  <c r="H363" i="4"/>
  <c r="H362" i="4"/>
  <c r="H361" i="4"/>
  <c r="H360" i="4"/>
  <c r="H359" i="4"/>
  <c r="H358" i="4"/>
  <c r="H357" i="4"/>
  <c r="H356" i="4"/>
  <c r="H355" i="4"/>
  <c r="H354" i="4"/>
  <c r="H353" i="4"/>
  <c r="H352" i="4"/>
  <c r="H351" i="4"/>
  <c r="H350" i="4"/>
  <c r="H349" i="4"/>
  <c r="H348" i="4"/>
  <c r="H347" i="4"/>
  <c r="H346" i="4"/>
  <c r="H345" i="4"/>
  <c r="H344" i="4"/>
  <c r="H343" i="4"/>
  <c r="H342" i="4"/>
  <c r="H341" i="4"/>
  <c r="H340" i="4"/>
  <c r="H339" i="4"/>
  <c r="H338" i="4"/>
  <c r="H337" i="4"/>
  <c r="H336" i="4"/>
  <c r="H335" i="4"/>
  <c r="H334" i="4"/>
  <c r="H333" i="4"/>
  <c r="H332" i="4"/>
  <c r="H331" i="4"/>
  <c r="H330" i="4"/>
  <c r="H329" i="4"/>
  <c r="H328" i="4"/>
  <c r="H327" i="4"/>
  <c r="H326" i="4"/>
  <c r="H325" i="4"/>
  <c r="H324" i="4"/>
  <c r="H323" i="4"/>
  <c r="H322" i="4"/>
  <c r="H321" i="4"/>
  <c r="H320" i="4"/>
  <c r="H319" i="4"/>
  <c r="H318" i="4"/>
  <c r="H317" i="4"/>
  <c r="H316" i="4"/>
  <c r="H315" i="4"/>
  <c r="H314" i="4"/>
  <c r="H313" i="4"/>
  <c r="H312" i="4"/>
  <c r="H311" i="4"/>
  <c r="H310" i="4"/>
  <c r="H309" i="4"/>
  <c r="H308" i="4"/>
  <c r="H307" i="4"/>
  <c r="H306" i="4"/>
  <c r="H305" i="4"/>
  <c r="H304" i="4"/>
  <c r="H303" i="4"/>
  <c r="H302" i="4"/>
  <c r="H301" i="4"/>
  <c r="H300" i="4"/>
  <c r="H299" i="4"/>
  <c r="H298" i="4"/>
  <c r="H297" i="4"/>
  <c r="H296" i="4"/>
  <c r="H295" i="4"/>
  <c r="H294" i="4"/>
  <c r="H293" i="4"/>
  <c r="H292" i="4"/>
  <c r="H291" i="4"/>
  <c r="H290" i="4"/>
  <c r="H289" i="4"/>
  <c r="H288" i="4"/>
  <c r="H287" i="4"/>
  <c r="H286" i="4"/>
  <c r="H285" i="4"/>
  <c r="H284" i="4"/>
  <c r="H283" i="4"/>
  <c r="H282" i="4"/>
  <c r="H281" i="4"/>
  <c r="H280" i="4"/>
  <c r="H279" i="4"/>
  <c r="H278" i="4"/>
  <c r="H277" i="4"/>
  <c r="H276" i="4"/>
  <c r="H275" i="4"/>
  <c r="H274" i="4"/>
  <c r="H273" i="4"/>
  <c r="H272" i="4"/>
  <c r="H271" i="4"/>
  <c r="H270" i="4"/>
  <c r="H269" i="4"/>
  <c r="H268" i="4"/>
  <c r="H267" i="4"/>
  <c r="H266" i="4"/>
  <c r="H265" i="4"/>
  <c r="H264" i="4"/>
  <c r="H263" i="4"/>
  <c r="H262" i="4"/>
  <c r="H261" i="4"/>
  <c r="H260" i="4"/>
  <c r="H259" i="4"/>
  <c r="H258" i="4"/>
  <c r="H257" i="4"/>
  <c r="H256" i="4"/>
  <c r="H255" i="4"/>
  <c r="H254" i="4"/>
  <c r="H253" i="4"/>
  <c r="H252" i="4"/>
  <c r="H251" i="4"/>
  <c r="H250" i="4"/>
  <c r="H249" i="4"/>
  <c r="H248" i="4"/>
  <c r="H247" i="4"/>
  <c r="H246" i="4"/>
  <c r="H245" i="4"/>
  <c r="H244" i="4"/>
  <c r="H243" i="4"/>
  <c r="H242" i="4"/>
  <c r="H241" i="4"/>
  <c r="H240" i="4"/>
  <c r="H239" i="4"/>
  <c r="H238" i="4"/>
  <c r="H237" i="4"/>
  <c r="H236" i="4"/>
  <c r="H235" i="4"/>
  <c r="H234" i="4"/>
  <c r="H233" i="4"/>
  <c r="H232" i="4"/>
  <c r="H231" i="4"/>
  <c r="H230" i="4"/>
  <c r="H229" i="4"/>
  <c r="H228" i="4"/>
  <c r="H227" i="4"/>
  <c r="H226" i="4"/>
  <c r="H225" i="4"/>
  <c r="H224" i="4"/>
  <c r="H223" i="4"/>
  <c r="H222" i="4"/>
  <c r="H221" i="4"/>
  <c r="H220" i="4"/>
  <c r="H219"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C37" i="2"/>
  <c r="C36" i="2"/>
  <c r="C35" i="2"/>
  <c r="C34" i="2"/>
  <c r="C33" i="2"/>
  <c r="C32" i="2"/>
  <c r="C38" i="2" s="1"/>
  <c r="C26" i="2"/>
  <c r="C25" i="2"/>
  <c r="C24" i="2"/>
  <c r="C19" i="2"/>
  <c r="C18" i="2"/>
  <c r="C17" i="2"/>
  <c r="C16" i="2"/>
  <c r="C11" i="2"/>
  <c r="D10" i="2"/>
  <c r="C10" i="2"/>
  <c r="D9" i="2"/>
  <c r="C9" i="2"/>
  <c r="C8" i="2"/>
  <c r="D11" i="2" s="1"/>
  <c r="E11" i="2" s="1"/>
  <c r="C37" i="1"/>
  <c r="C36" i="1"/>
  <c r="C35" i="1"/>
  <c r="C34" i="1"/>
  <c r="C33" i="1"/>
  <c r="G32" i="1"/>
  <c r="C32" i="1"/>
  <c r="C38" i="1" s="1"/>
  <c r="G28" i="1"/>
  <c r="C26" i="1"/>
  <c r="C25" i="1"/>
  <c r="G24" i="1"/>
  <c r="C24" i="1"/>
  <c r="C19" i="1"/>
  <c r="C18" i="1"/>
  <c r="C17" i="1"/>
  <c r="C16" i="1"/>
  <c r="C11" i="1"/>
  <c r="D10" i="1"/>
  <c r="C10" i="1"/>
  <c r="D9" i="1"/>
  <c r="C9" i="1"/>
  <c r="C8" i="1"/>
  <c r="D11" i="1" s="1"/>
  <c r="E11" i="1" s="1"/>
  <c r="D32" i="2" l="1"/>
  <c r="D34" i="2"/>
  <c r="D36" i="2"/>
  <c r="D37" i="2"/>
  <c r="D33" i="2"/>
  <c r="D35" i="2"/>
  <c r="D26" i="2"/>
  <c r="D24" i="2"/>
  <c r="E10" i="2"/>
  <c r="D25" i="2"/>
  <c r="D18" i="2"/>
  <c r="D16" i="2"/>
  <c r="D19" i="2"/>
  <c r="D17" i="2"/>
  <c r="E9" i="2"/>
  <c r="D35" i="1"/>
  <c r="D37" i="1"/>
  <c r="D34" i="1"/>
  <c r="D32" i="1"/>
  <c r="D33" i="1"/>
  <c r="D36" i="1"/>
  <c r="D25" i="1"/>
  <c r="D26" i="1"/>
  <c r="D24" i="1"/>
  <c r="E10" i="1"/>
  <c r="D19" i="1"/>
  <c r="D18" i="1"/>
  <c r="D16" i="1"/>
  <c r="E9" i="1"/>
  <c r="D17" i="1"/>
</calcChain>
</file>

<file path=xl/sharedStrings.xml><?xml version="1.0" encoding="utf-8"?>
<sst xmlns="http://schemas.openxmlformats.org/spreadsheetml/2006/main" count="363" uniqueCount="177">
  <si>
    <t>Feedback Intelligence Engine</t>
  </si>
  <si>
    <t>DEMO RECAP</t>
  </si>
  <si>
    <t>Measure</t>
  </si>
  <si>
    <t>Count</t>
  </si>
  <si>
    <t>Valid answers</t>
  </si>
  <si>
    <t>Rate</t>
  </si>
  <si>
    <t>Responses</t>
  </si>
  <si>
    <t>Excellent or Good</t>
  </si>
  <si>
    <t>Next step is clear</t>
  </si>
  <si>
    <t>Shared a comment</t>
  </si>
  <si>
    <t>Experience ratings</t>
  </si>
  <si>
    <t>Answer</t>
  </si>
  <si>
    <t>Share</t>
  </si>
  <si>
    <t>Excellent</t>
  </si>
  <si>
    <t>Good</t>
  </si>
  <si>
    <t>Fair</t>
  </si>
  <si>
    <t>Poor</t>
  </si>
  <si>
    <t>Next step clarity</t>
  </si>
  <si>
    <t>FICTIONAL COMMENT EXCERPTS</t>
  </si>
  <si>
    <t>Clear</t>
  </si>
  <si>
    <t>Somewhat clear</t>
  </si>
  <si>
    <t>Not clear</t>
  </si>
  <si>
    <t>Primary comment themes</t>
  </si>
  <si>
    <t>Theme</t>
  </si>
  <si>
    <t>Comments</t>
  </si>
  <si>
    <t>Share coded</t>
  </si>
  <si>
    <t>Schedule and flow</t>
  </si>
  <si>
    <t>People and welcome</t>
  </si>
  <si>
    <t>Next step guidance</t>
  </si>
  <si>
    <t>Cost information</t>
  </si>
  <si>
    <t>Access and arrival</t>
  </si>
  <si>
    <t>The two measures describe different parts of the visit. Strong overall ratings can coexist with unclear next steps.</t>
  </si>
  <si>
    <t>Other</t>
  </si>
  <si>
    <t>Coded comments</t>
  </si>
  <si>
    <t>Rows needing review</t>
  </si>
  <si>
    <t>Review flagged rows on the data tab before using the recap.</t>
  </si>
  <si>
    <t>READ THIS CORRECTLY</t>
  </si>
  <si>
    <t>This sample is fictional. Each rate uses valid answers to that question. Blank or unrecognized answers are excluded from its base. Themes use one primary code per comment. Comment shares describe coded comments, not all attendees. The file does not calculate a survey response rate or an enrollment effect.</t>
  </si>
  <si>
    <t>DysArtisan. Your event or survey recap.</t>
  </si>
  <si>
    <t>YOUR RECAP</t>
  </si>
  <si>
    <t>OBSERVED PATTERN</t>
  </si>
  <si>
    <t>WHAT COMMENTS ADD</t>
  </si>
  <si>
    <t>INTERPRETATION LIMIT</t>
  </si>
  <si>
    <t>Amber cells are for your notes. Start on Your Data.</t>
  </si>
  <si>
    <t>Each rate uses valid answers to that question. Blank or unrecognized answers are excluded from its base. Themes use one primary code per comment. Comment shares describe coded comments, not all attendees. The file does not calculate a survey response rate or an enrollment effect.</t>
  </si>
  <si>
    <t>Action Canvas</t>
  </si>
  <si>
    <t>DysArtisan. Record one proposed change for discussion.</t>
  </si>
  <si>
    <t>Group or team</t>
  </si>
  <si>
    <t>Review date</t>
  </si>
  <si>
    <t>EVIDENCE TO CARRY FORWARD</t>
  </si>
  <si>
    <t>What specific result or comment should shape this decision?</t>
  </si>
  <si>
    <t>STUDENT EXPERIENCE</t>
  </si>
  <si>
    <t>Where could a student encounter avoidable effort or uncertainty?</t>
  </si>
  <si>
    <t>A CHANGE TO TRY</t>
  </si>
  <si>
    <t>What small change would you test first, and what would it affect?</t>
  </si>
  <si>
    <t>PEOPLE AND HANDOFFS</t>
  </si>
  <si>
    <t>Who would prepare, approve, deliver, and support the change?</t>
  </si>
  <si>
    <t>UPDATES AND TIMING</t>
  </si>
  <si>
    <t>Who needs to know what, through which channel, and by when?</t>
  </si>
  <si>
    <t>HOW WE WILL LEARN</t>
  </si>
  <si>
    <t>What result will you check, when will you check it, and what would lead you to adjust?</t>
  </si>
  <si>
    <t>Proposed lead</t>
  </si>
  <si>
    <t>Next review</t>
  </si>
  <si>
    <t>Your response data</t>
  </si>
  <si>
    <t>One distinct response per row. Use the dropdown choices and leave omitted answers blank.</t>
  </si>
  <si>
    <t>Institution</t>
  </si>
  <si>
    <t>Event or survey</t>
  </si>
  <si>
    <t>Period</t>
  </si>
  <si>
    <t>Source</t>
  </si>
  <si>
    <t>Row ID</t>
  </si>
  <si>
    <t>Experience</t>
  </si>
  <si>
    <t>Optional comment</t>
  </si>
  <si>
    <t>Primary theme</t>
  </si>
  <si>
    <t>Feedback type</t>
  </si>
  <si>
    <t>Row review</t>
  </si>
  <si>
    <t>Fictional response data</t>
  </si>
  <si>
    <t>Prestige U. Invented responses for a fictional admitted student event.</t>
  </si>
  <si>
    <t>Prestige U</t>
  </si>
  <si>
    <t>Fictional event</t>
  </si>
  <si>
    <t>Illustrative cycle</t>
  </si>
  <si>
    <t>Invented by DysArtisan</t>
  </si>
  <si>
    <t>S001</t>
  </si>
  <si>
    <t>I had to choose between the lab visit and the advising conversation.</t>
  </si>
  <si>
    <t>Friction</t>
  </si>
  <si>
    <t>S002</t>
  </si>
  <si>
    <t>The break was too short to get across campus before the next session.</t>
  </si>
  <si>
    <t>S003</t>
  </si>
  <si>
    <t>The sessions were useful. A little more travel time between rooms would help.</t>
  </si>
  <si>
    <t>Mixed</t>
  </si>
  <si>
    <t>S004</t>
  </si>
  <si>
    <t>Two sessions I wanted were offered at the same time.</t>
  </si>
  <si>
    <t>S005</t>
  </si>
  <si>
    <t>Lunch ran late and I missed the start of the student panel.</t>
  </si>
  <si>
    <t>S006</t>
  </si>
  <si>
    <t>A repeat session in the afternoon would give us more choices.</t>
  </si>
  <si>
    <t>S007</t>
  </si>
  <si>
    <t>I needed a clearer schedule before deciding which sessions to attend.</t>
  </si>
  <si>
    <t>S008</t>
  </si>
  <si>
    <t>The student hosts made it easy to ask questions I had been holding back.</t>
  </si>
  <si>
    <t>Strength</t>
  </si>
  <si>
    <t>S009</t>
  </si>
  <si>
    <t>A faculty member connected my interests to a project students were doing.</t>
  </si>
  <si>
    <t>S010</t>
  </si>
  <si>
    <t>People at the welcome desk helped us settle in quickly.</t>
  </si>
  <si>
    <t>S011</t>
  </si>
  <si>
    <t>The student panel gave honest answers about everyday life.</t>
  </si>
  <si>
    <t>S012</t>
  </si>
  <si>
    <t>I felt comfortable joining a conversation even though I came alone.</t>
  </si>
  <si>
    <t>S013</t>
  </si>
  <si>
    <t>The guide remembered my question and introduced me to the right person.</t>
  </si>
  <si>
    <t>S014</t>
  </si>
  <si>
    <t>I left unsure which checklist item I should complete first.</t>
  </si>
  <si>
    <t>S015</t>
  </si>
  <si>
    <t>I wanted a simple summary of the dates I need to remember.</t>
  </si>
  <si>
    <t>S016</t>
  </si>
  <si>
    <t>Different sessions mentioned different places to look for the next task.</t>
  </si>
  <si>
    <t>S017</t>
  </si>
  <si>
    <t>I knew where to find the portal, but not which action mattered next.</t>
  </si>
  <si>
    <t>S018</t>
  </si>
  <si>
    <t>A short message after the event with my next two steps would help.</t>
  </si>
  <si>
    <t>S019</t>
  </si>
  <si>
    <t>I still need to understand the costs that are outside the tuition figure.</t>
  </si>
  <si>
    <t>S020</t>
  </si>
  <si>
    <t>The cost session was helpful. I needed more time to ask about my situation.</t>
  </si>
  <si>
    <t>S021</t>
  </si>
  <si>
    <t>I could not find an appointment with the financial aid team during my visit.</t>
  </si>
  <si>
    <t>S022</t>
  </si>
  <si>
    <t>A sample bill would help my family understand when expenses arrive.</t>
  </si>
  <si>
    <t>S023</t>
  </si>
  <si>
    <t>The parking email did not make the entrance easy to identify.</t>
  </si>
  <si>
    <t>S024</t>
  </si>
  <si>
    <t>I needed clearer directions for a route without stairs.</t>
  </si>
  <si>
    <t>S025</t>
  </si>
  <si>
    <t>S026</t>
  </si>
  <si>
    <t>S027</t>
  </si>
  <si>
    <t>S028</t>
  </si>
  <si>
    <t>S029</t>
  </si>
  <si>
    <t>S030</t>
  </si>
  <si>
    <t>S031</t>
  </si>
  <si>
    <t>S032</t>
  </si>
  <si>
    <t>S033</t>
  </si>
  <si>
    <t>S034</t>
  </si>
  <si>
    <t>S035</t>
  </si>
  <si>
    <t>S036</t>
  </si>
  <si>
    <t>S037</t>
  </si>
  <si>
    <t>S038</t>
  </si>
  <si>
    <t>S039</t>
  </si>
  <si>
    <t>S040</t>
  </si>
  <si>
    <t>Use the template</t>
  </si>
  <si>
    <t>DysArtisan. Feedback Intelligence Engine.</t>
  </si>
  <si>
    <t>START WITH YOUR DATA</t>
  </si>
  <si>
    <t>1. Set the context</t>
  </si>
  <si>
    <t>Enter the institution, event or survey, period, and source on Your Data. Use one event or survey dataset at a time.</t>
  </si>
  <si>
    <t>2. Enter responses</t>
  </si>
  <si>
    <t>Use rows 9 through 508 on Your Data. Enter one unique row ID for each response. The workbook accepts 500 rows. Remove duplicate submissions before entering data.</t>
  </si>
  <si>
    <t>3. Code comments</t>
  </si>
  <si>
    <t>Remove identifying details. Assign one primary theme and optional feedback type to each comment. Choose the most useful main topic when a comment covers several topics.</t>
  </si>
  <si>
    <t>4. Review the recap</t>
  </si>
  <si>
    <t>Your Recap calculates counts and rates. Review all flagged rows and write your own observations in the amber fields. A blank rate means there is no valid answer base.</t>
  </si>
  <si>
    <t>5. Record a decision</t>
  </si>
  <si>
    <t>Use the blank Action Canvas to record a possible change, the people involved, and the result you intend to check.</t>
  </si>
  <si>
    <t>6. Reuse the workbook</t>
  </si>
  <si>
    <t>Save a new copy for each dataset. Clear only input values in Your Data B9:G508 and the amber notes. Preserve the headers, dropdowns, and formulas. Rows beyond 508 are not counted.</t>
  </si>
  <si>
    <t>ORIGINAL SAMPLE QUESTIONS</t>
  </si>
  <si>
    <t>How would you rate your experience at this event?</t>
  </si>
  <si>
    <t>After this event, how clear is the next step you want to take?</t>
  </si>
  <si>
    <t>What part of this visit deserves a second look or a repeat?</t>
  </si>
  <si>
    <t>PRIMARY THEME DEFINITIONS</t>
  </si>
  <si>
    <t>Timing, session overlaps, pacing, or transitions.</t>
  </si>
  <si>
    <t>Interactions with students, faculty, or staff and sense of welcome.</t>
  </si>
  <si>
    <t>Tasks, dates, or instructions after the event.</t>
  </si>
  <si>
    <t>Costs, aid, payment timing, or financial questions.</t>
  </si>
  <si>
    <t>Directions, parking, physical access, or arrival logistics.</t>
  </si>
  <si>
    <t>A meaningful topic outside the five categories above.</t>
  </si>
  <si>
    <t>WHAT THE NUMBERS MEAN</t>
  </si>
  <si>
    <t>Each row represents a submitted response, not an attendee count. Experience and clarity rates use valid answers to their own question. The comment rate uses all rows with IDs. Theme shares use only comments assigned to the six listed themes. Uncoded comments remain in the comment count. The sample institution, questions, responses, and comments are fictional. Your institution may adapt this workbook for its own internal work.</t>
  </si>
  <si>
    <t>DysArtisan. Prestige U. Fictional event recap.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</si>
</sst>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name val="Carlito"/>
    </font>
    <font>
      <sz val="10"/>
      <color rgb="FF1B1D1B"/>
      <name val="Arial"/>
    </font>
    <font>
      <b/>
      <sz val="16"/>
      <color rgb="FF1B1D1B"/>
      <name val="Arial"/>
    </font>
    <font>
      <sz val="10"/>
      <color rgb="FF6C6C64"/>
      <name val="Arial"/>
    </font>
    <font>
      <b/>
      <sz val="10"/>
      <color rgb="FFFFFFFF"/>
      <name val="Arial"/>
    </font>
    <font>
      <b/>
      <sz val="10"/>
      <color rgb="FF996041"/>
      <name val="Arial"/>
    </font>
    <font>
      <b/>
      <sz val="10"/>
      <color rgb="FF1B1D1B"/>
      <name val="Arial"/>
    </font>
    <font>
      <i/>
      <sz val="10"/>
      <color rgb="FF1B1D1B"/>
      <name val="Arial"/>
    </font>
    <font>
      <sz val="10"/>
      <color rgb="FF996041"/>
      <name val="Arial"/>
    </font>
    <font>
      <i/>
      <sz val="10"/>
      <color rgb="FF6C6C64"/>
      <name val="Arial"/>
    </font>
  </fonts>
  <fills count="7">
    <fill>
      <patternFill patternType="none"/>
    </fill>
    <fill>
      <patternFill patternType="gray125"/>
    </fill>
    <fill>
      <patternFill patternType="solid">
        <fgColor rgb="FFFFFFFF"/>
      </patternFill>
    </fill>
    <fill>
      <patternFill patternType="solid">
        <fgColor rgb="FF1B1D1B"/>
      </patternFill>
    </fill>
    <fill>
      <patternFill patternType="solid">
        <fgColor rgb="FFF0EEE6"/>
      </patternFill>
    </fill>
    <fill>
      <patternFill patternType="solid">
        <fgColor rgb="FF275D62"/>
      </patternFill>
    </fill>
    <fill>
      <patternFill patternType="solid">
        <fgColor rgb="FFFFF0CE"/>
      </patternFill>
    </fill>
  </fills>
  <borders count="4">
    <border>
      <left/>
      <right/>
      <top/>
      <bottom/>
      <diagonal/>
    </border>
    <border>
      <left/>
      <right/>
      <top/>
      <bottom style="medium">
        <color rgb="FFE59A70"/>
      </bottom>
      <diagonal/>
    </border>
    <border>
      <left/>
      <right/>
      <top/>
      <bottom style="thin">
        <color rgb="FFFFFFFF"/>
      </bottom>
      <diagonal/>
    </border>
    <border>
      <left/>
      <right/>
      <top style="thin">
        <color rgb="FFD2D1C7"/>
      </top>
      <bottom/>
      <diagonal/>
    </border>
  </borders>
  <cellStyleXfs count="1">
    <xf numFmtId="0" fontId="0" fillId="0" borderId="0"/>
  </cellStyleXfs>
  <cellXfs count="31">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1" fillId="2" borderId="1" xfId="0" applyFont="1" applyFill="1" applyBorder="1" applyAlignment="1">
      <alignment vertical="center"/>
    </xf>
    <xf numFmtId="0" fontId="4" fillId="3" borderId="0" xfId="0" applyFont="1" applyFill="1" applyAlignment="1">
      <alignment vertical="center"/>
    </xf>
    <xf numFmtId="0" fontId="5" fillId="2" borderId="0" xfId="0" applyFont="1" applyFill="1" applyAlignment="1">
      <alignment vertical="center"/>
    </xf>
    <xf numFmtId="0" fontId="5" fillId="4" borderId="0" xfId="0" applyFont="1" applyFill="1" applyAlignment="1">
      <alignment vertical="center"/>
    </xf>
    <xf numFmtId="0" fontId="1" fillId="4" borderId="0" xfId="0" applyFont="1" applyFill="1" applyAlignment="1">
      <alignment vertical="center"/>
    </xf>
    <xf numFmtId="0" fontId="4" fillId="5" borderId="2" xfId="0" applyFont="1" applyFill="1" applyBorder="1" applyAlignment="1">
      <alignment horizontal="center" vertical="center" wrapText="1"/>
    </xf>
    <xf numFmtId="0" fontId="1" fillId="4" borderId="0" xfId="0" applyFont="1" applyFill="1" applyAlignment="1">
      <alignment vertical="top" wrapText="1"/>
    </xf>
    <xf numFmtId="0" fontId="3" fillId="4" borderId="0" xfId="0" applyFont="1" applyFill="1" applyAlignment="1">
      <alignment vertical="top" wrapText="1"/>
    </xf>
    <xf numFmtId="0" fontId="1" fillId="6" borderId="0" xfId="0" applyFont="1" applyFill="1" applyAlignment="1">
      <alignment vertical="top" wrapText="1"/>
    </xf>
    <xf numFmtId="3" fontId="1" fillId="4" borderId="0" xfId="0" applyNumberFormat="1" applyFont="1" applyFill="1" applyAlignment="1">
      <alignment horizontal="right" vertical="center"/>
    </xf>
    <xf numFmtId="164"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164"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6" fillId="2" borderId="3" xfId="0" applyFont="1" applyFill="1" applyBorder="1" applyAlignment="1">
      <alignment vertical="center"/>
    </xf>
    <xf numFmtId="0" fontId="6" fillId="2" borderId="3" xfId="0" applyFont="1" applyFill="1" applyBorder="1" applyAlignment="1">
      <alignment horizontal="right" vertical="center"/>
    </xf>
    <xf numFmtId="0" fontId="7" fillId="4" borderId="0" xfId="0" applyFont="1" applyFill="1" applyAlignment="1">
      <alignment vertical="center" wrapText="1"/>
    </xf>
    <xf numFmtId="0" fontId="8" fillId="2" borderId="0" xfId="0"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top" wrapText="1"/>
    </xf>
    <xf numFmtId="0" fontId="1" fillId="6" borderId="0" xfId="0" applyFont="1" applyFill="1" applyAlignment="1">
      <alignment vertical="center" wrapText="1"/>
    </xf>
    <xf numFmtId="0" fontId="9" fillId="2" borderId="0" xfId="0" applyFont="1" applyFill="1" applyAlignment="1">
      <alignment vertical="center" wrapText="1"/>
    </xf>
    <xf numFmtId="0" fontId="3" fillId="2" borderId="0" xfId="0" applyFont="1" applyFill="1" applyAlignment="1">
      <alignment vertical="center" wrapText="1"/>
    </xf>
    <xf numFmtId="0" fontId="1" fillId="6" borderId="0" xfId="0" applyFont="1" applyFill="1" applyAlignment="1">
      <alignment vertical="top" wrapText="1"/>
    </xf>
    <xf numFmtId="0" fontId="1" fillId="4" borderId="0" xfId="0" applyFont="1" applyFill="1" applyAlignment="1">
      <alignment vertical="center" wrapText="1"/>
    </xf>
    <xf numFmtId="0" fontId="1" fillId="2" borderId="0" xfId="0" applyFont="1" applyFill="1" applyAlignment="1">
      <alignment vertical="center" wrapText="1"/>
    </xf>
  </cellXfs>
  <cellStyles count="1">
    <cellStyle name="Normal" xfId="0" builtinId="0"/>
  </cellStyles>
  <dxfs count="4">
    <dxf>
      <font>
        <b/>
        <color rgb="FF992F24"/>
      </font>
      <fill>
        <patternFill patternType="solid">
          <bgColor rgb="FFFCE3DE"/>
        </patternFill>
      </fill>
    </dxf>
    <dxf>
      <font>
        <b/>
        <color rgb="FF992F24"/>
      </font>
      <fill>
        <patternFill patternType="solid">
          <bgColor rgb="FFFCE3DE"/>
        </patternFill>
      </fill>
    </dxf>
    <dxf>
      <font>
        <b/>
        <color rgb="FF992F24"/>
      </font>
      <fill>
        <patternFill patternType="solid">
          <bgColor rgb="FFFCE3DE"/>
        </patternFill>
      </fill>
    </dxf>
    <dxf>
      <font>
        <b/>
        <color rgb="FF992F24"/>
      </font>
      <fill>
        <patternFill patternType="solid">
          <bgColor rgb="FFFCE3D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sz="975">
                <a:latin typeface="Arial"/>
                <a:ea typeface="Arial"/>
                <a:cs typeface="Arial"/>
              </a:rPr>
              <a:t>Experience ratings</a:t>
            </a:r>
          </a:p>
        </c:rich>
      </c:tx>
      <c:overlay val="0"/>
    </c:title>
    <c:autoTitleDeleted val="0"/>
    <c:plotArea>
      <c:layout/>
      <c:barChart>
        <c:barDir val="col"/>
        <c:grouping val="clustered"/>
        <c:varyColors val="0"/>
        <c:ser>
          <c:idx val="0"/>
          <c:order val="0"/>
          <c:tx>
            <c:v>Responses</c:v>
          </c:tx>
          <c:spPr>
            <a:solidFill>
              <a:srgbClr val="275D62"/>
            </a:solidFill>
          </c:spPr>
          <c:invertIfNegative val="1"/>
          <c:cat>
            <c:strRef>
              <c:f>'Demo Recap'!$B$16:$B$19</c:f>
              <c:strCache>
                <c:ptCount val="4"/>
                <c:pt idx="0">
                  <c:v>Excellent</c:v>
                </c:pt>
                <c:pt idx="1">
                  <c:v>Good</c:v>
                </c:pt>
                <c:pt idx="2">
                  <c:v>Fair</c:v>
                </c:pt>
                <c:pt idx="3">
                  <c:v>Poor</c:v>
                </c:pt>
              </c:strCache>
            </c:strRef>
          </c:cat>
          <c:val>
            <c:numRef>
              <c:f>'Demo Recap'!$C$16:$C$19</c:f>
              <c:numCache>
                <c:formatCode>General</c:formatCode>
                <c:ptCount val="4"/>
                <c:pt idx="0">
                  <c:v>22</c:v>
                </c:pt>
                <c:pt idx="1">
                  <c:v>12</c:v>
                </c:pt>
                <c:pt idx="2">
                  <c:v>5</c:v>
                </c:pt>
                <c:pt idx="3">
                  <c:v>1</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5FA0-4BCE-8B20-D440DDBCC7E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825">
                <a:latin typeface="Arial"/>
                <a:ea typeface="Arial"/>
                <a:cs typeface="Arial"/>
              </a:defRPr>
            </a:pPr>
            <a:endParaRPr lang="en-U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sz="975">
                <a:latin typeface="Arial"/>
                <a:ea typeface="Arial"/>
                <a:cs typeface="Arial"/>
              </a:rPr>
              <a:t>Experience ratings</a:t>
            </a:r>
          </a:p>
        </c:rich>
      </c:tx>
      <c:overlay val="0"/>
    </c:title>
    <c:autoTitleDeleted val="0"/>
    <c:plotArea>
      <c:layout/>
      <c:barChart>
        <c:barDir val="col"/>
        <c:grouping val="clustered"/>
        <c:varyColors val="0"/>
        <c:ser>
          <c:idx val="0"/>
          <c:order val="0"/>
          <c:tx>
            <c:v>Responses</c:v>
          </c:tx>
          <c:spPr>
            <a:solidFill>
              <a:srgbClr val="275D62"/>
            </a:solidFill>
          </c:spPr>
          <c:invertIfNegative val="1"/>
          <c:cat>
            <c:strRef>
              <c:f>'Your Recap'!$B$16:$B$19</c:f>
              <c:strCache>
                <c:ptCount val="4"/>
                <c:pt idx="0">
                  <c:v>Excellent</c:v>
                </c:pt>
                <c:pt idx="1">
                  <c:v>Good</c:v>
                </c:pt>
                <c:pt idx="2">
                  <c:v>Fair</c:v>
                </c:pt>
                <c:pt idx="3">
                  <c:v>Poor</c:v>
                </c:pt>
              </c:strCache>
            </c:strRef>
          </c:cat>
          <c:val>
            <c:numRef>
              <c:f>'Your Recap'!$C$16:$C$19</c:f>
              <c:numCache>
                <c:formatCode>General</c:formatCode>
                <c:ptCount val="4"/>
                <c:pt idx="0">
                  <c:v>0</c:v>
                </c:pt>
                <c:pt idx="1">
                  <c:v>0</c:v>
                </c:pt>
                <c:pt idx="2">
                  <c:v>0</c:v>
                </c:pt>
                <c:pt idx="3">
                  <c:v>0</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2EC8-4538-B74F-C315CD4C9704}"/>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825">
                <a:latin typeface="Arial"/>
                <a:ea typeface="Arial"/>
                <a:cs typeface="Arial"/>
              </a:defRPr>
            </a:pPr>
            <a:endParaRPr lang="en-U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6</xdr:col>
      <xdr:colOff>0</xdr:colOff>
      <xdr:row>6</xdr:row>
      <xdr:rowOff>0</xdr:rowOff>
    </xdr:from>
    <xdr:to>
      <xdr:col>12</xdr:col>
      <xdr:colOff>0</xdr:colOff>
      <xdr:row>20</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6</xdr:row>
      <xdr:rowOff>0</xdr:rowOff>
    </xdr:from>
    <xdr:to>
      <xdr:col>12</xdr:col>
      <xdr:colOff>0</xdr:colOff>
      <xdr:row>20</xdr:row>
      <xdr:rowOff>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B1D1B"/>
  </sheetPr>
  <dimension ref="A1:M47"/>
  <sheetViews>
    <sheetView showGridLines="0" tabSelected="1" workbookViewId="0">
      <selection activeCell="E9" sqref="E9"/>
    </sheetView>
  </sheetViews>
  <sheetFormatPr defaultRowHeight="14.25"/>
  <cols>
    <col min="1" max="1" width="2.625" customWidth="1"/>
    <col min="2" max="2" width="24.625" customWidth="1"/>
    <col min="3" max="3" width="10.625" customWidth="1"/>
    <col min="4" max="4" width="11" customWidth="1"/>
    <col min="5" max="5" width="9.25" customWidth="1"/>
    <col min="6" max="6" width="2.5" customWidth="1"/>
    <col min="7" max="7" width="8.375" customWidth="1"/>
    <col min="8" max="12" width="6.875" customWidth="1"/>
    <col min="13" max="13" width="2.625" customWidth="1"/>
  </cols>
  <sheetData>
    <row r="1" spans="1:13" ht="21.95" customHeight="1">
      <c r="A1" s="1"/>
      <c r="B1" s="1"/>
      <c r="C1" s="1"/>
      <c r="D1" s="1"/>
      <c r="E1" s="1"/>
      <c r="F1" s="1"/>
      <c r="G1" s="1"/>
      <c r="H1" s="1"/>
      <c r="I1" s="1"/>
      <c r="J1" s="1"/>
      <c r="K1" s="1"/>
      <c r="L1" s="1"/>
      <c r="M1" s="1"/>
    </row>
    <row r="2" spans="1:13" ht="30" customHeight="1">
      <c r="A2" s="1"/>
      <c r="B2" s="2" t="s">
        <v>0</v>
      </c>
      <c r="C2" s="1"/>
      <c r="D2" s="1"/>
      <c r="E2" s="1"/>
      <c r="F2" s="1"/>
      <c r="G2" s="1"/>
      <c r="H2" s="1"/>
      <c r="I2" s="1"/>
      <c r="J2" s="1"/>
      <c r="K2" s="1"/>
      <c r="L2" s="1"/>
      <c r="M2" s="1"/>
    </row>
    <row r="3" spans="1:13" ht="21.95" customHeight="1">
      <c r="A3" s="1"/>
      <c r="B3" s="3" t="s">
        <v>176</v>
      </c>
      <c r="C3" s="1"/>
      <c r="D3" s="1"/>
      <c r="E3" s="1"/>
      <c r="F3" s="1"/>
      <c r="G3" s="1"/>
      <c r="H3" s="1"/>
      <c r="I3" s="1"/>
      <c r="J3" s="1"/>
      <c r="K3" s="1"/>
      <c r="L3" s="1"/>
      <c r="M3" s="1"/>
    </row>
    <row r="4" spans="1:13" ht="6.95" customHeight="1">
      <c r="A4" s="1"/>
      <c r="B4" s="4"/>
      <c r="C4" s="4"/>
      <c r="D4" s="4"/>
      <c r="E4" s="4"/>
      <c r="F4" s="4"/>
      <c r="G4" s="4"/>
      <c r="H4" s="4"/>
      <c r="I4" s="4"/>
      <c r="J4" s="4"/>
      <c r="K4" s="4"/>
      <c r="L4" s="4"/>
      <c r="M4" s="1"/>
    </row>
    <row r="5" spans="1:13" ht="21.95" customHeight="1">
      <c r="A5" s="1"/>
      <c r="B5" s="5" t="s">
        <v>1</v>
      </c>
      <c r="C5" s="5"/>
      <c r="D5" s="5"/>
      <c r="E5" s="5"/>
      <c r="F5" s="5"/>
      <c r="G5" s="5"/>
      <c r="H5" s="5"/>
      <c r="I5" s="5"/>
      <c r="J5" s="5"/>
      <c r="K5" s="5"/>
      <c r="L5" s="5"/>
      <c r="M5" s="1"/>
    </row>
    <row r="6" spans="1:13" ht="21.95" customHeight="1">
      <c r="A6" s="1"/>
      <c r="B6" s="1"/>
      <c r="C6" s="1"/>
      <c r="D6" s="1"/>
      <c r="E6" s="1"/>
      <c r="F6" s="1"/>
      <c r="G6" s="1"/>
      <c r="H6" s="1"/>
      <c r="I6" s="1"/>
      <c r="J6" s="1"/>
      <c r="K6" s="1"/>
      <c r="L6" s="1"/>
      <c r="M6" s="1"/>
    </row>
    <row r="7" spans="1:13" ht="30" customHeight="1">
      <c r="A7" s="1"/>
      <c r="B7" s="9" t="s">
        <v>2</v>
      </c>
      <c r="C7" s="9" t="s">
        <v>3</v>
      </c>
      <c r="D7" s="9" t="s">
        <v>4</v>
      </c>
      <c r="E7" s="9" t="s">
        <v>5</v>
      </c>
      <c r="F7" s="1"/>
      <c r="G7" s="1"/>
      <c r="H7" s="1"/>
      <c r="I7" s="1"/>
      <c r="J7" s="1"/>
      <c r="K7" s="1"/>
      <c r="L7" s="1"/>
      <c r="M7" s="1"/>
    </row>
    <row r="8" spans="1:13" ht="27" customHeight="1">
      <c r="A8" s="1"/>
      <c r="B8" s="8" t="s">
        <v>6</v>
      </c>
      <c r="C8" s="13">
        <f>COUNTA('Demo Data'!$B$9:$B$48)</f>
        <v>40</v>
      </c>
      <c r="D8" s="13"/>
      <c r="E8" s="14"/>
      <c r="F8" s="1"/>
      <c r="G8" s="1"/>
      <c r="H8" s="1"/>
      <c r="I8" s="1"/>
      <c r="J8" s="1"/>
      <c r="K8" s="1"/>
      <c r="L8" s="1"/>
      <c r="M8" s="1"/>
    </row>
    <row r="9" spans="1:13" ht="27" customHeight="1">
      <c r="A9" s="1"/>
      <c r="B9" s="1" t="s">
        <v>7</v>
      </c>
      <c r="C9" s="15">
        <f>SUM(C16:C17)</f>
        <v>34</v>
      </c>
      <c r="D9" s="15">
        <f>SUM(C16:C19)</f>
        <v>40</v>
      </c>
      <c r="E9" s="16">
        <f>IF(D9=0,"",C9/D9)</f>
        <v>0.85</v>
      </c>
      <c r="F9" s="1"/>
      <c r="G9" s="1"/>
      <c r="H9" s="1"/>
      <c r="I9" s="1"/>
      <c r="J9" s="1"/>
      <c r="K9" s="1"/>
      <c r="L9" s="1"/>
      <c r="M9" s="1"/>
    </row>
    <row r="10" spans="1:13" ht="27" customHeight="1">
      <c r="A10" s="1"/>
      <c r="B10" s="8" t="s">
        <v>8</v>
      </c>
      <c r="C10" s="13">
        <f>C24</f>
        <v>24</v>
      </c>
      <c r="D10" s="13">
        <f>SUM(C24:C26)</f>
        <v>38</v>
      </c>
      <c r="E10" s="14">
        <f>IF(D10=0,"",C10/D10)</f>
        <v>0.63157894736842102</v>
      </c>
      <c r="F10" s="1"/>
      <c r="G10" s="1"/>
      <c r="H10" s="1"/>
      <c r="I10" s="1"/>
      <c r="J10" s="1"/>
      <c r="K10" s="1"/>
      <c r="L10" s="1"/>
      <c r="M10" s="1"/>
    </row>
    <row r="11" spans="1:13" ht="27" customHeight="1">
      <c r="A11" s="1"/>
      <c r="B11" s="1" t="s">
        <v>9</v>
      </c>
      <c r="C11" s="15">
        <f>COUNTIFS('Demo Data'!$B$9:$B$48,"&lt;&gt;",'Demo Data'!$E$9:$E$48,"&lt;&gt;")</f>
        <v>24</v>
      </c>
      <c r="D11" s="15">
        <f>C8</f>
        <v>40</v>
      </c>
      <c r="E11" s="16">
        <f>IF(D11=0,"",C11/D11)</f>
        <v>0.6</v>
      </c>
      <c r="F11" s="1"/>
      <c r="G11" s="1"/>
      <c r="H11" s="1"/>
      <c r="I11" s="1"/>
      <c r="J11" s="1"/>
      <c r="K11" s="1"/>
      <c r="L11" s="1"/>
      <c r="M11" s="1"/>
    </row>
    <row r="12" spans="1:13" ht="21.95" customHeight="1">
      <c r="A12" s="1"/>
      <c r="B12" s="1"/>
      <c r="C12" s="1"/>
      <c r="D12" s="1"/>
      <c r="E12" s="1"/>
      <c r="F12" s="1"/>
      <c r="G12" s="1"/>
      <c r="H12" s="1"/>
      <c r="I12" s="1"/>
      <c r="J12" s="1"/>
      <c r="K12" s="1"/>
      <c r="L12" s="1"/>
      <c r="M12" s="1"/>
    </row>
    <row r="13" spans="1:13" ht="21.95" customHeight="1">
      <c r="A13" s="1"/>
      <c r="B13" s="6" t="s">
        <v>10</v>
      </c>
      <c r="C13" s="1"/>
      <c r="D13" s="1"/>
      <c r="E13" s="1"/>
      <c r="F13" s="1"/>
      <c r="G13" s="1"/>
      <c r="H13" s="1"/>
      <c r="I13" s="1"/>
      <c r="J13" s="1"/>
      <c r="K13" s="1"/>
      <c r="L13" s="1"/>
      <c r="M13" s="1"/>
    </row>
    <row r="14" spans="1:13" ht="21.95" customHeight="1">
      <c r="A14" s="1"/>
      <c r="B14" s="1"/>
      <c r="C14" s="1"/>
      <c r="D14" s="1"/>
      <c r="E14" s="1"/>
      <c r="F14" s="1"/>
      <c r="G14" s="1"/>
      <c r="H14" s="1"/>
      <c r="I14" s="1"/>
      <c r="J14" s="1"/>
      <c r="K14" s="1"/>
      <c r="L14" s="1"/>
      <c r="M14" s="1"/>
    </row>
    <row r="15" spans="1:13" ht="21.95" customHeight="1">
      <c r="A15" s="1"/>
      <c r="B15" s="9" t="s">
        <v>11</v>
      </c>
      <c r="C15" s="9" t="s">
        <v>6</v>
      </c>
      <c r="D15" s="9" t="s">
        <v>12</v>
      </c>
      <c r="E15" s="1"/>
      <c r="F15" s="1"/>
      <c r="G15" s="1"/>
      <c r="H15" s="1"/>
      <c r="I15" s="1"/>
      <c r="J15" s="1"/>
      <c r="K15" s="1"/>
      <c r="L15" s="1"/>
      <c r="M15" s="1"/>
    </row>
    <row r="16" spans="1:13" ht="21.95" customHeight="1">
      <c r="A16" s="1"/>
      <c r="B16" s="8" t="s">
        <v>13</v>
      </c>
      <c r="C16" s="17">
        <f>COUNTIFS('Demo Data'!$B$9:$B$48,"&lt;&gt;",'Demo Data'!$C$9:$C$48,B16)</f>
        <v>22</v>
      </c>
      <c r="D16" s="14">
        <f>IF($D$9=0,"",C16/$D$9)</f>
        <v>0.55000000000000004</v>
      </c>
      <c r="E16" s="1"/>
      <c r="F16" s="1"/>
      <c r="G16" s="1"/>
      <c r="H16" s="1"/>
      <c r="I16" s="1"/>
      <c r="J16" s="1"/>
      <c r="K16" s="1"/>
      <c r="L16" s="1"/>
      <c r="M16" s="1"/>
    </row>
    <row r="17" spans="1:13" ht="21.95" customHeight="1">
      <c r="A17" s="1"/>
      <c r="B17" s="1" t="s">
        <v>14</v>
      </c>
      <c r="C17" s="18">
        <f>COUNTIFS('Demo Data'!$B$9:$B$48,"&lt;&gt;",'Demo Data'!$C$9:$C$48,B17)</f>
        <v>12</v>
      </c>
      <c r="D17" s="16">
        <f>IF($D$9=0,"",C17/$D$9)</f>
        <v>0.3</v>
      </c>
      <c r="E17" s="1"/>
      <c r="F17" s="1"/>
      <c r="G17" s="1"/>
      <c r="H17" s="1"/>
      <c r="I17" s="1"/>
      <c r="J17" s="1"/>
      <c r="K17" s="1"/>
      <c r="L17" s="1"/>
      <c r="M17" s="1"/>
    </row>
    <row r="18" spans="1:13" ht="21.95" customHeight="1">
      <c r="A18" s="1"/>
      <c r="B18" s="8" t="s">
        <v>15</v>
      </c>
      <c r="C18" s="17">
        <f>COUNTIFS('Demo Data'!$B$9:$B$48,"&lt;&gt;",'Demo Data'!$C$9:$C$48,B18)</f>
        <v>5</v>
      </c>
      <c r="D18" s="14">
        <f>IF($D$9=0,"",C18/$D$9)</f>
        <v>0.125</v>
      </c>
      <c r="E18" s="1"/>
      <c r="F18" s="1"/>
      <c r="G18" s="1"/>
      <c r="H18" s="1"/>
      <c r="I18" s="1"/>
      <c r="J18" s="1"/>
      <c r="K18" s="1"/>
      <c r="L18" s="1"/>
      <c r="M18" s="1"/>
    </row>
    <row r="19" spans="1:13" ht="21.95" customHeight="1">
      <c r="A19" s="1"/>
      <c r="B19" s="1" t="s">
        <v>16</v>
      </c>
      <c r="C19" s="18">
        <f>COUNTIFS('Demo Data'!$B$9:$B$48,"&lt;&gt;",'Demo Data'!$C$9:$C$48,B19)</f>
        <v>1</v>
      </c>
      <c r="D19" s="16">
        <f>IF($D$9=0,"",C19/$D$9)</f>
        <v>2.5000000000000001E-2</v>
      </c>
      <c r="E19" s="1"/>
      <c r="F19" s="1"/>
      <c r="G19" s="1"/>
      <c r="H19" s="1"/>
      <c r="I19" s="1"/>
      <c r="J19" s="1"/>
      <c r="K19" s="1"/>
      <c r="L19" s="1"/>
      <c r="M19" s="1"/>
    </row>
    <row r="20" spans="1:13" ht="21.95" customHeight="1">
      <c r="A20" s="1"/>
      <c r="B20" s="1"/>
      <c r="C20" s="1"/>
      <c r="D20" s="1"/>
      <c r="E20" s="1"/>
      <c r="F20" s="1"/>
      <c r="G20" s="1"/>
      <c r="H20" s="1"/>
      <c r="I20" s="1"/>
      <c r="J20" s="1"/>
      <c r="K20" s="1"/>
      <c r="L20" s="1"/>
      <c r="M20" s="1"/>
    </row>
    <row r="21" spans="1:13" ht="21.95" customHeight="1">
      <c r="A21" s="1"/>
      <c r="B21" s="6" t="s">
        <v>17</v>
      </c>
      <c r="C21" s="1"/>
      <c r="D21" s="1"/>
      <c r="E21" s="1"/>
      <c r="F21" s="1"/>
      <c r="G21" s="1"/>
      <c r="H21" s="1"/>
      <c r="I21" s="1"/>
      <c r="J21" s="1"/>
      <c r="K21" s="1"/>
      <c r="L21" s="1"/>
      <c r="M21" s="1"/>
    </row>
    <row r="22" spans="1:13" ht="21.95" customHeight="1">
      <c r="A22" s="1"/>
      <c r="B22" s="1"/>
      <c r="C22" s="1"/>
      <c r="D22" s="1"/>
      <c r="E22" s="1"/>
      <c r="F22" s="1"/>
      <c r="G22" s="1"/>
      <c r="H22" s="1"/>
      <c r="I22" s="1"/>
      <c r="J22" s="1"/>
      <c r="K22" s="1"/>
      <c r="L22" s="1"/>
      <c r="M22" s="1"/>
    </row>
    <row r="23" spans="1:13" ht="21.95" customHeight="1">
      <c r="A23" s="1"/>
      <c r="B23" s="9" t="s">
        <v>11</v>
      </c>
      <c r="C23" s="9" t="s">
        <v>6</v>
      </c>
      <c r="D23" s="9" t="s">
        <v>12</v>
      </c>
      <c r="E23" s="1"/>
      <c r="F23" s="1"/>
      <c r="G23" s="5" t="s">
        <v>18</v>
      </c>
      <c r="H23" s="5"/>
      <c r="I23" s="5"/>
      <c r="J23" s="5"/>
      <c r="K23" s="5"/>
      <c r="L23" s="5"/>
      <c r="M23" s="1"/>
    </row>
    <row r="24" spans="1:13" ht="21.95" customHeight="1">
      <c r="A24" s="1"/>
      <c r="B24" s="8" t="s">
        <v>19</v>
      </c>
      <c r="C24" s="17">
        <f>COUNTIFS('Demo Data'!$B$9:$B$48,"&lt;&gt;",'Demo Data'!$D$9:$D$48,B24)</f>
        <v>24</v>
      </c>
      <c r="D24" s="14">
        <f>IF($D$10=0,"",C24/$D$10)</f>
        <v>0.63157894736842102</v>
      </c>
      <c r="E24" s="1"/>
      <c r="F24" s="1"/>
      <c r="G24" s="21" t="str">
        <f>'Demo Data'!E16</f>
        <v>The student hosts made it easy to ask questions I had been holding back.</v>
      </c>
      <c r="H24" s="21"/>
      <c r="I24" s="21"/>
      <c r="J24" s="21"/>
      <c r="K24" s="21"/>
      <c r="L24" s="21"/>
      <c r="M24" s="1"/>
    </row>
    <row r="25" spans="1:13" ht="21.95" customHeight="1">
      <c r="A25" s="1"/>
      <c r="B25" s="1" t="s">
        <v>20</v>
      </c>
      <c r="C25" s="18">
        <f>COUNTIFS('Demo Data'!$B$9:$B$48,"&lt;&gt;",'Demo Data'!$D$9:$D$48,B25)</f>
        <v>10</v>
      </c>
      <c r="D25" s="16">
        <f>IF($D$10=0,"",C25/$D$10)</f>
        <v>0.26315789473684209</v>
      </c>
      <c r="E25" s="1"/>
      <c r="F25" s="1"/>
      <c r="G25" s="21"/>
      <c r="H25" s="21"/>
      <c r="I25" s="21"/>
      <c r="J25" s="21"/>
      <c r="K25" s="21"/>
      <c r="L25" s="21"/>
      <c r="M25" s="1"/>
    </row>
    <row r="26" spans="1:13" ht="21.95" customHeight="1">
      <c r="A26" s="1"/>
      <c r="B26" s="8" t="s">
        <v>21</v>
      </c>
      <c r="C26" s="17">
        <f>COUNTIFS('Demo Data'!$B$9:$B$48,"&lt;&gt;",'Demo Data'!$D$9:$D$48,B26)</f>
        <v>4</v>
      </c>
      <c r="D26" s="14">
        <f>IF($D$10=0,"",C26/$D$10)</f>
        <v>0.10526315789473684</v>
      </c>
      <c r="E26" s="1"/>
      <c r="F26" s="1"/>
      <c r="G26" s="21"/>
      <c r="H26" s="21"/>
      <c r="I26" s="21"/>
      <c r="J26" s="21"/>
      <c r="K26" s="21"/>
      <c r="L26" s="21"/>
      <c r="M26" s="1"/>
    </row>
    <row r="27" spans="1:13" ht="21.95" customHeight="1">
      <c r="A27" s="1"/>
      <c r="B27" s="1"/>
      <c r="C27" s="1"/>
      <c r="D27" s="1"/>
      <c r="E27" s="1"/>
      <c r="F27" s="1"/>
      <c r="G27" s="1"/>
      <c r="H27" s="1"/>
      <c r="I27" s="1"/>
      <c r="J27" s="1"/>
      <c r="K27" s="1"/>
      <c r="L27" s="1"/>
      <c r="M27" s="1"/>
    </row>
    <row r="28" spans="1:13" ht="21.95" customHeight="1">
      <c r="A28" s="1"/>
      <c r="B28" s="1"/>
      <c r="C28" s="1"/>
      <c r="D28" s="1"/>
      <c r="E28" s="1"/>
      <c r="F28" s="1"/>
      <c r="G28" s="21" t="str">
        <f>'Demo Data'!E9</f>
        <v>I had to choose between the lab visit and the advising conversation.</v>
      </c>
      <c r="H28" s="21"/>
      <c r="I28" s="21"/>
      <c r="J28" s="21"/>
      <c r="K28" s="21"/>
      <c r="L28" s="21"/>
      <c r="M28" s="1"/>
    </row>
    <row r="29" spans="1:13" ht="21.95" customHeight="1">
      <c r="A29" s="1"/>
      <c r="B29" s="6" t="s">
        <v>22</v>
      </c>
      <c r="C29" s="1"/>
      <c r="D29" s="1"/>
      <c r="E29" s="1"/>
      <c r="F29" s="1"/>
      <c r="G29" s="21"/>
      <c r="H29" s="21"/>
      <c r="I29" s="21"/>
      <c r="J29" s="21"/>
      <c r="K29" s="21"/>
      <c r="L29" s="21"/>
      <c r="M29" s="1"/>
    </row>
    <row r="30" spans="1:13" ht="21.95" customHeight="1">
      <c r="A30" s="1"/>
      <c r="B30" s="1"/>
      <c r="C30" s="1"/>
      <c r="D30" s="1"/>
      <c r="E30" s="1"/>
      <c r="F30" s="1"/>
      <c r="G30" s="21"/>
      <c r="H30" s="21"/>
      <c r="I30" s="21"/>
      <c r="J30" s="21"/>
      <c r="K30" s="21"/>
      <c r="L30" s="21"/>
      <c r="M30" s="1"/>
    </row>
    <row r="31" spans="1:13" ht="27.95" customHeight="1">
      <c r="A31" s="1"/>
      <c r="B31" s="9" t="s">
        <v>23</v>
      </c>
      <c r="C31" s="9" t="s">
        <v>24</v>
      </c>
      <c r="D31" s="9" t="s">
        <v>25</v>
      </c>
      <c r="E31" s="1"/>
      <c r="F31" s="1"/>
      <c r="G31" s="1"/>
      <c r="H31" s="1"/>
      <c r="I31" s="1"/>
      <c r="J31" s="1"/>
      <c r="K31" s="1"/>
      <c r="L31" s="1"/>
      <c r="M31" s="1"/>
    </row>
    <row r="32" spans="1:13" ht="21.95" customHeight="1">
      <c r="A32" s="1"/>
      <c r="B32" s="8" t="s">
        <v>26</v>
      </c>
      <c r="C32" s="17">
        <f>COUNTIFS('Demo Data'!$B$9:$B$48,"&lt;&gt;",'Demo Data'!$E$9:$E$48,"&lt;&gt;",'Demo Data'!$F$9:$F$48,B32)</f>
        <v>7</v>
      </c>
      <c r="D32" s="14">
        <f t="shared" ref="D32:D37" si="0">IF($C$38=0,"",C32/$C$38)</f>
        <v>0.29166666666666669</v>
      </c>
      <c r="E32" s="1"/>
      <c r="F32" s="1"/>
      <c r="G32" s="21" t="str">
        <f>'Demo Data'!E22</f>
        <v>I left unsure which checklist item I should complete first.</v>
      </c>
      <c r="H32" s="21"/>
      <c r="I32" s="21"/>
      <c r="J32" s="21"/>
      <c r="K32" s="21"/>
      <c r="L32" s="21"/>
      <c r="M32" s="1"/>
    </row>
    <row r="33" spans="1:13" ht="21.95" customHeight="1">
      <c r="A33" s="1"/>
      <c r="B33" s="1" t="s">
        <v>27</v>
      </c>
      <c r="C33" s="18">
        <f>COUNTIFS('Demo Data'!$B$9:$B$48,"&lt;&gt;",'Demo Data'!$E$9:$E$48,"&lt;&gt;",'Demo Data'!$F$9:$F$48,B33)</f>
        <v>6</v>
      </c>
      <c r="D33" s="16">
        <f t="shared" si="0"/>
        <v>0.25</v>
      </c>
      <c r="E33" s="1"/>
      <c r="F33" s="1"/>
      <c r="G33" s="21"/>
      <c r="H33" s="21"/>
      <c r="I33" s="21"/>
      <c r="J33" s="21"/>
      <c r="K33" s="21"/>
      <c r="L33" s="21"/>
      <c r="M33" s="1"/>
    </row>
    <row r="34" spans="1:13" ht="21.95" customHeight="1">
      <c r="A34" s="1"/>
      <c r="B34" s="8" t="s">
        <v>28</v>
      </c>
      <c r="C34" s="17">
        <f>COUNTIFS('Demo Data'!$B$9:$B$48,"&lt;&gt;",'Demo Data'!$E$9:$E$48,"&lt;&gt;",'Demo Data'!$F$9:$F$48,B34)</f>
        <v>5</v>
      </c>
      <c r="D34" s="14">
        <f t="shared" si="0"/>
        <v>0.20833333333333334</v>
      </c>
      <c r="E34" s="1"/>
      <c r="F34" s="1"/>
      <c r="G34" s="21"/>
      <c r="H34" s="21"/>
      <c r="I34" s="21"/>
      <c r="J34" s="21"/>
      <c r="K34" s="21"/>
      <c r="L34" s="21"/>
      <c r="M34" s="1"/>
    </row>
    <row r="35" spans="1:13" ht="21.95" customHeight="1">
      <c r="A35" s="1"/>
      <c r="B35" s="1" t="s">
        <v>29</v>
      </c>
      <c r="C35" s="18">
        <f>COUNTIFS('Demo Data'!$B$9:$B$48,"&lt;&gt;",'Demo Data'!$E$9:$E$48,"&lt;&gt;",'Demo Data'!$F$9:$F$48,B35)</f>
        <v>4</v>
      </c>
      <c r="D35" s="16">
        <f t="shared" si="0"/>
        <v>0.16666666666666666</v>
      </c>
      <c r="E35" s="1"/>
      <c r="F35" s="1"/>
      <c r="G35" s="1"/>
      <c r="H35" s="1"/>
      <c r="I35" s="1"/>
      <c r="J35" s="1"/>
      <c r="K35" s="1"/>
      <c r="L35" s="1"/>
      <c r="M35" s="1"/>
    </row>
    <row r="36" spans="1:13" ht="21.95" customHeight="1">
      <c r="A36" s="1"/>
      <c r="B36" s="8" t="s">
        <v>30</v>
      </c>
      <c r="C36" s="17">
        <f>COUNTIFS('Demo Data'!$B$9:$B$48,"&lt;&gt;",'Demo Data'!$E$9:$E$48,"&lt;&gt;",'Demo Data'!$F$9:$F$48,B36)</f>
        <v>2</v>
      </c>
      <c r="D36" s="14">
        <f t="shared" si="0"/>
        <v>8.3333333333333329E-2</v>
      </c>
      <c r="E36" s="1"/>
      <c r="F36" s="1"/>
      <c r="G36" s="22" t="s">
        <v>31</v>
      </c>
      <c r="H36" s="22"/>
      <c r="I36" s="22"/>
      <c r="J36" s="22"/>
      <c r="K36" s="22"/>
      <c r="L36" s="22"/>
      <c r="M36" s="1"/>
    </row>
    <row r="37" spans="1:13" ht="21.95" customHeight="1">
      <c r="A37" s="1"/>
      <c r="B37" s="1" t="s">
        <v>32</v>
      </c>
      <c r="C37" s="18">
        <f>COUNTIFS('Demo Data'!$B$9:$B$48,"&lt;&gt;",'Demo Data'!$E$9:$E$48,"&lt;&gt;",'Demo Data'!$F$9:$F$48,B37)</f>
        <v>0</v>
      </c>
      <c r="D37" s="16">
        <f t="shared" si="0"/>
        <v>0</v>
      </c>
      <c r="E37" s="1"/>
      <c r="F37" s="1"/>
      <c r="G37" s="22"/>
      <c r="H37" s="22"/>
      <c r="I37" s="22"/>
      <c r="J37" s="22"/>
      <c r="K37" s="22"/>
      <c r="L37" s="22"/>
      <c r="M37" s="1"/>
    </row>
    <row r="38" spans="1:13" ht="21.95" customHeight="1">
      <c r="A38" s="1"/>
      <c r="B38" s="19" t="s">
        <v>33</v>
      </c>
      <c r="C38" s="20">
        <f>SUM(C32:C37)</f>
        <v>24</v>
      </c>
      <c r="D38" s="20"/>
      <c r="E38" s="1"/>
      <c r="F38" s="1"/>
      <c r="G38" s="22"/>
      <c r="H38" s="22"/>
      <c r="I38" s="22"/>
      <c r="J38" s="22"/>
      <c r="K38" s="22"/>
      <c r="L38" s="22"/>
      <c r="M38" s="1"/>
    </row>
    <row r="39" spans="1:13" ht="21.95" customHeight="1">
      <c r="A39" s="1"/>
      <c r="B39" s="1"/>
      <c r="C39" s="1"/>
      <c r="D39" s="1"/>
      <c r="E39" s="1"/>
      <c r="F39" s="1"/>
      <c r="G39" s="1"/>
      <c r="H39" s="1"/>
      <c r="I39" s="1"/>
      <c r="J39" s="1"/>
      <c r="K39" s="1"/>
      <c r="L39" s="1"/>
      <c r="M39" s="1"/>
    </row>
    <row r="40" spans="1:13" ht="21.95" customHeight="1">
      <c r="A40" s="1"/>
      <c r="B40" s="1" t="s">
        <v>34</v>
      </c>
      <c r="C40" s="1">
        <f>COUNTIFS('Demo Data'!$H$9:$H$48,"Add row ID")+COUNTIFS('Demo Data'!$H$9:$H$48,"Duplicate ID")+COUNTIFS('Demo Data'!$H$9:$H$48,"Add theme")+COUNTIFS('Demo Data'!$H$9:$H$48,"Review theme")+COUNTIFS('Demo Data'!$H$9:$H$48,"Review choices")</f>
        <v>0</v>
      </c>
      <c r="D40" s="23" t="s">
        <v>35</v>
      </c>
      <c r="E40" s="23"/>
      <c r="F40" s="23"/>
      <c r="G40" s="23"/>
      <c r="H40" s="23"/>
      <c r="I40" s="23"/>
      <c r="J40" s="23"/>
      <c r="K40" s="23"/>
      <c r="L40" s="23"/>
      <c r="M40" s="1"/>
    </row>
    <row r="41" spans="1:13" ht="21.95" customHeight="1">
      <c r="A41" s="1"/>
      <c r="B41" s="1"/>
      <c r="C41" s="1"/>
      <c r="D41" s="1"/>
      <c r="E41" s="1"/>
      <c r="F41" s="1"/>
      <c r="G41" s="1"/>
      <c r="H41" s="1"/>
      <c r="I41" s="1"/>
      <c r="J41" s="1"/>
      <c r="K41" s="1"/>
      <c r="L41" s="1"/>
      <c r="M41" s="1"/>
    </row>
    <row r="42" spans="1:13" ht="21.95" customHeight="1">
      <c r="A42" s="1"/>
      <c r="B42" s="5" t="s">
        <v>36</v>
      </c>
      <c r="C42" s="5"/>
      <c r="D42" s="5"/>
      <c r="E42" s="5"/>
      <c r="F42" s="5"/>
      <c r="G42" s="5"/>
      <c r="H42" s="5"/>
      <c r="I42" s="5"/>
      <c r="J42" s="5"/>
      <c r="K42" s="5"/>
      <c r="L42" s="5"/>
      <c r="M42" s="1"/>
    </row>
    <row r="43" spans="1:13" ht="21.95" customHeight="1">
      <c r="A43" s="1"/>
      <c r="B43" s="24" t="s">
        <v>37</v>
      </c>
      <c r="C43" s="24"/>
      <c r="D43" s="24"/>
      <c r="E43" s="24"/>
      <c r="F43" s="24"/>
      <c r="G43" s="24"/>
      <c r="H43" s="24"/>
      <c r="I43" s="24"/>
      <c r="J43" s="24"/>
      <c r="K43" s="24"/>
      <c r="L43" s="24"/>
      <c r="M43" s="1"/>
    </row>
    <row r="44" spans="1:13" ht="21.95" customHeight="1">
      <c r="A44" s="1"/>
      <c r="B44" s="24"/>
      <c r="C44" s="24"/>
      <c r="D44" s="24"/>
      <c r="E44" s="24"/>
      <c r="F44" s="24"/>
      <c r="G44" s="24"/>
      <c r="H44" s="24"/>
      <c r="I44" s="24"/>
      <c r="J44" s="24"/>
      <c r="K44" s="24"/>
      <c r="L44" s="24"/>
      <c r="M44" s="1"/>
    </row>
    <row r="45" spans="1:13" ht="21.95" customHeight="1">
      <c r="A45" s="1"/>
      <c r="B45" s="24"/>
      <c r="C45" s="24"/>
      <c r="D45" s="24"/>
      <c r="E45" s="24"/>
      <c r="F45" s="24"/>
      <c r="G45" s="24"/>
      <c r="H45" s="24"/>
      <c r="I45" s="24"/>
      <c r="J45" s="24"/>
      <c r="K45" s="24"/>
      <c r="L45" s="24"/>
      <c r="M45" s="1"/>
    </row>
    <row r="46" spans="1:13" ht="21.95" customHeight="1">
      <c r="A46" s="1"/>
      <c r="B46" s="1"/>
      <c r="C46" s="1"/>
      <c r="D46" s="1"/>
      <c r="E46" s="1"/>
      <c r="F46" s="1"/>
      <c r="G46" s="1"/>
      <c r="H46" s="1"/>
      <c r="I46" s="1"/>
      <c r="J46" s="1"/>
      <c r="K46" s="1"/>
      <c r="L46" s="1"/>
      <c r="M46" s="1"/>
    </row>
    <row r="47" spans="1:13" ht="21.95" customHeight="1">
      <c r="A47" s="1"/>
      <c r="B47" s="1"/>
      <c r="C47" s="1"/>
      <c r="D47" s="1"/>
      <c r="E47" s="1"/>
      <c r="F47" s="1"/>
      <c r="G47" s="1"/>
      <c r="H47" s="1"/>
      <c r="I47" s="1"/>
      <c r="J47" s="1"/>
      <c r="K47" s="1"/>
      <c r="L47" s="1"/>
      <c r="M47" s="1"/>
    </row>
  </sheetData>
  <mergeCells count="6">
    <mergeCell ref="B43:L45"/>
    <mergeCell ref="G24:L26"/>
    <mergeCell ref="G28:L30"/>
    <mergeCell ref="G32:L34"/>
    <mergeCell ref="G36:L38"/>
    <mergeCell ref="D40:L40"/>
  </mergeCells>
  <conditionalFormatting sqref="C40">
    <cfRule type="cellIs" dxfId="3" priority="1" operator="greaterThan">
      <formula>0</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041"/>
  </sheetPr>
  <dimension ref="A1:M47"/>
  <sheetViews>
    <sheetView showGridLines="0" workbookViewId="0"/>
  </sheetViews>
  <sheetFormatPr defaultRowHeight="14.25"/>
  <cols>
    <col min="1" max="1" width="2.625" customWidth="1"/>
    <col min="2" max="2" width="24.625" customWidth="1"/>
    <col min="3" max="3" width="10.625" customWidth="1"/>
    <col min="4" max="4" width="11" customWidth="1"/>
    <col min="5" max="5" width="9.25" customWidth="1"/>
    <col min="6" max="6" width="2.5" customWidth="1"/>
    <col min="7" max="7" width="8.375" customWidth="1"/>
    <col min="8" max="12" width="6.875" customWidth="1"/>
    <col min="13" max="13" width="2.625" customWidth="1"/>
  </cols>
  <sheetData>
    <row r="1" spans="1:13" ht="21.95" customHeight="1">
      <c r="A1" s="1"/>
      <c r="B1" s="1"/>
      <c r="C1" s="1"/>
      <c r="D1" s="1"/>
      <c r="E1" s="1"/>
      <c r="F1" s="1"/>
      <c r="G1" s="1"/>
      <c r="H1" s="1"/>
      <c r="I1" s="1"/>
      <c r="J1" s="1"/>
      <c r="K1" s="1"/>
      <c r="L1" s="1"/>
      <c r="M1" s="1"/>
    </row>
    <row r="2" spans="1:13" ht="30" customHeight="1">
      <c r="A2" s="1"/>
      <c r="B2" s="2" t="s">
        <v>0</v>
      </c>
      <c r="C2" s="1"/>
      <c r="D2" s="1"/>
      <c r="E2" s="1"/>
      <c r="F2" s="1"/>
      <c r="G2" s="1"/>
      <c r="H2" s="1"/>
      <c r="I2" s="1"/>
      <c r="J2" s="1"/>
      <c r="K2" s="1"/>
      <c r="L2" s="1"/>
      <c r="M2" s="1"/>
    </row>
    <row r="3" spans="1:13" ht="21.95" customHeight="1">
      <c r="A3" s="1"/>
      <c r="B3" s="3" t="s">
        <v>38</v>
      </c>
      <c r="C3" s="1"/>
      <c r="D3" s="1"/>
      <c r="E3" s="1"/>
      <c r="F3" s="1"/>
      <c r="G3" s="1"/>
      <c r="H3" s="1"/>
      <c r="I3" s="1"/>
      <c r="J3" s="1"/>
      <c r="K3" s="1"/>
      <c r="L3" s="1"/>
      <c r="M3" s="1"/>
    </row>
    <row r="4" spans="1:13" ht="6.95" customHeight="1">
      <c r="A4" s="1"/>
      <c r="B4" s="4"/>
      <c r="C4" s="4"/>
      <c r="D4" s="4"/>
      <c r="E4" s="4"/>
      <c r="F4" s="4"/>
      <c r="G4" s="4"/>
      <c r="H4" s="4"/>
      <c r="I4" s="4"/>
      <c r="J4" s="4"/>
      <c r="K4" s="4"/>
      <c r="L4" s="4"/>
      <c r="M4" s="1"/>
    </row>
    <row r="5" spans="1:13" ht="21.95" customHeight="1">
      <c r="A5" s="1"/>
      <c r="B5" s="5" t="s">
        <v>39</v>
      </c>
      <c r="C5" s="5"/>
      <c r="D5" s="5"/>
      <c r="E5" s="5"/>
      <c r="F5" s="5"/>
      <c r="G5" s="5"/>
      <c r="H5" s="5"/>
      <c r="I5" s="5"/>
      <c r="J5" s="5"/>
      <c r="K5" s="5"/>
      <c r="L5" s="5"/>
      <c r="M5" s="1"/>
    </row>
    <row r="6" spans="1:13" ht="21.95" customHeight="1">
      <c r="A6" s="1"/>
      <c r="B6" s="1"/>
      <c r="C6" s="1"/>
      <c r="D6" s="1"/>
      <c r="E6" s="1"/>
      <c r="F6" s="1"/>
      <c r="G6" s="1"/>
      <c r="H6" s="1"/>
      <c r="I6" s="1"/>
      <c r="J6" s="1"/>
      <c r="K6" s="1"/>
      <c r="L6" s="1"/>
      <c r="M6" s="1"/>
    </row>
    <row r="7" spans="1:13" ht="30" customHeight="1">
      <c r="A7" s="1"/>
      <c r="B7" s="9" t="s">
        <v>2</v>
      </c>
      <c r="C7" s="9" t="s">
        <v>3</v>
      </c>
      <c r="D7" s="9" t="s">
        <v>4</v>
      </c>
      <c r="E7" s="9" t="s">
        <v>5</v>
      </c>
      <c r="F7" s="1"/>
      <c r="G7" s="1"/>
      <c r="H7" s="1"/>
      <c r="I7" s="1"/>
      <c r="J7" s="1"/>
      <c r="K7" s="1"/>
      <c r="L7" s="1"/>
      <c r="M7" s="1"/>
    </row>
    <row r="8" spans="1:13" ht="27" customHeight="1">
      <c r="A8" s="1"/>
      <c r="B8" s="8" t="s">
        <v>6</v>
      </c>
      <c r="C8" s="13">
        <f>COUNTA('Your Data'!$B$9:$B$508)</f>
        <v>0</v>
      </c>
      <c r="D8" s="13"/>
      <c r="E8" s="14"/>
      <c r="F8" s="1"/>
      <c r="G8" s="1"/>
      <c r="H8" s="1"/>
      <c r="I8" s="1"/>
      <c r="J8" s="1"/>
      <c r="K8" s="1"/>
      <c r="L8" s="1"/>
      <c r="M8" s="1"/>
    </row>
    <row r="9" spans="1:13" ht="27" customHeight="1">
      <c r="A9" s="1"/>
      <c r="B9" s="1" t="s">
        <v>7</v>
      </c>
      <c r="C9" s="15">
        <f>SUM(C16:C17)</f>
        <v>0</v>
      </c>
      <c r="D9" s="15">
        <f>SUM(C16:C19)</f>
        <v>0</v>
      </c>
      <c r="E9" s="16" t="str">
        <f>IF(D9=0,"",C9/D9)</f>
        <v/>
      </c>
      <c r="F9" s="1"/>
      <c r="G9" s="1"/>
      <c r="H9" s="1"/>
      <c r="I9" s="1"/>
      <c r="J9" s="1"/>
      <c r="K9" s="1"/>
      <c r="L9" s="1"/>
      <c r="M9" s="1"/>
    </row>
    <row r="10" spans="1:13" ht="27" customHeight="1">
      <c r="A10" s="1"/>
      <c r="B10" s="8" t="s">
        <v>8</v>
      </c>
      <c r="C10" s="13">
        <f>C24</f>
        <v>0</v>
      </c>
      <c r="D10" s="13">
        <f>SUM(C24:C26)</f>
        <v>0</v>
      </c>
      <c r="E10" s="14" t="str">
        <f>IF(D10=0,"",C10/D10)</f>
        <v/>
      </c>
      <c r="F10" s="1"/>
      <c r="G10" s="1"/>
      <c r="H10" s="1"/>
      <c r="I10" s="1"/>
      <c r="J10" s="1"/>
      <c r="K10" s="1"/>
      <c r="L10" s="1"/>
      <c r="M10" s="1"/>
    </row>
    <row r="11" spans="1:13" ht="27" customHeight="1">
      <c r="A11" s="1"/>
      <c r="B11" s="1" t="s">
        <v>9</v>
      </c>
      <c r="C11" s="15">
        <f>COUNTIFS('Your Data'!$B$9:$B$508,"&lt;&gt;",'Your Data'!$E$9:$E$508,"&lt;&gt;")</f>
        <v>0</v>
      </c>
      <c r="D11" s="15">
        <f>C8</f>
        <v>0</v>
      </c>
      <c r="E11" s="16" t="str">
        <f>IF(D11=0,"",C11/D11)</f>
        <v/>
      </c>
      <c r="F11" s="1"/>
      <c r="G11" s="1"/>
      <c r="H11" s="1"/>
      <c r="I11" s="1"/>
      <c r="J11" s="1"/>
      <c r="K11" s="1"/>
      <c r="L11" s="1"/>
      <c r="M11" s="1"/>
    </row>
    <row r="12" spans="1:13" ht="21.95" customHeight="1">
      <c r="A12" s="1"/>
      <c r="B12" s="1"/>
      <c r="C12" s="1"/>
      <c r="D12" s="1"/>
      <c r="E12" s="1"/>
      <c r="F12" s="1"/>
      <c r="G12" s="1"/>
      <c r="H12" s="1"/>
      <c r="I12" s="1"/>
      <c r="J12" s="1"/>
      <c r="K12" s="1"/>
      <c r="L12" s="1"/>
      <c r="M12" s="1"/>
    </row>
    <row r="13" spans="1:13" ht="21.95" customHeight="1">
      <c r="A13" s="1"/>
      <c r="B13" s="6" t="s">
        <v>10</v>
      </c>
      <c r="C13" s="1"/>
      <c r="D13" s="1"/>
      <c r="E13" s="1"/>
      <c r="F13" s="1"/>
      <c r="G13" s="1"/>
      <c r="H13" s="1"/>
      <c r="I13" s="1"/>
      <c r="J13" s="1"/>
      <c r="K13" s="1"/>
      <c r="L13" s="1"/>
      <c r="M13" s="1"/>
    </row>
    <row r="14" spans="1:13" ht="21.95" customHeight="1">
      <c r="A14" s="1"/>
      <c r="B14" s="1"/>
      <c r="C14" s="1"/>
      <c r="D14" s="1"/>
      <c r="E14" s="1"/>
      <c r="F14" s="1"/>
      <c r="G14" s="1"/>
      <c r="H14" s="1"/>
      <c r="I14" s="1"/>
      <c r="J14" s="1"/>
      <c r="K14" s="1"/>
      <c r="L14" s="1"/>
      <c r="M14" s="1"/>
    </row>
    <row r="15" spans="1:13" ht="21.95" customHeight="1">
      <c r="A15" s="1"/>
      <c r="B15" s="9" t="s">
        <v>11</v>
      </c>
      <c r="C15" s="9" t="s">
        <v>6</v>
      </c>
      <c r="D15" s="9" t="s">
        <v>12</v>
      </c>
      <c r="E15" s="1"/>
      <c r="F15" s="1"/>
      <c r="G15" s="1"/>
      <c r="H15" s="1"/>
      <c r="I15" s="1"/>
      <c r="J15" s="1"/>
      <c r="K15" s="1"/>
      <c r="L15" s="1"/>
      <c r="M15" s="1"/>
    </row>
    <row r="16" spans="1:13" ht="21.95" customHeight="1">
      <c r="A16" s="1"/>
      <c r="B16" s="8" t="s">
        <v>13</v>
      </c>
      <c r="C16" s="17">
        <f>COUNTIFS('Your Data'!$B$9:$B$508,"&lt;&gt;",'Your Data'!$C$9:$C$508,B16)</f>
        <v>0</v>
      </c>
      <c r="D16" s="14" t="str">
        <f>IF($D$9=0,"",C16/$D$9)</f>
        <v/>
      </c>
      <c r="E16" s="1"/>
      <c r="F16" s="1"/>
      <c r="G16" s="1"/>
      <c r="H16" s="1"/>
      <c r="I16" s="1"/>
      <c r="J16" s="1"/>
      <c r="K16" s="1"/>
      <c r="L16" s="1"/>
      <c r="M16" s="1"/>
    </row>
    <row r="17" spans="1:13" ht="21.95" customHeight="1">
      <c r="A17" s="1"/>
      <c r="B17" s="1" t="s">
        <v>14</v>
      </c>
      <c r="C17" s="18">
        <f>COUNTIFS('Your Data'!$B$9:$B$508,"&lt;&gt;",'Your Data'!$C$9:$C$508,B17)</f>
        <v>0</v>
      </c>
      <c r="D17" s="16" t="str">
        <f>IF($D$9=0,"",C17/$D$9)</f>
        <v/>
      </c>
      <c r="E17" s="1"/>
      <c r="F17" s="1"/>
      <c r="G17" s="1"/>
      <c r="H17" s="1"/>
      <c r="I17" s="1"/>
      <c r="J17" s="1"/>
      <c r="K17" s="1"/>
      <c r="L17" s="1"/>
      <c r="M17" s="1"/>
    </row>
    <row r="18" spans="1:13" ht="21.95" customHeight="1">
      <c r="A18" s="1"/>
      <c r="B18" s="8" t="s">
        <v>15</v>
      </c>
      <c r="C18" s="17">
        <f>COUNTIFS('Your Data'!$B$9:$B$508,"&lt;&gt;",'Your Data'!$C$9:$C$508,B18)</f>
        <v>0</v>
      </c>
      <c r="D18" s="14" t="str">
        <f>IF($D$9=0,"",C18/$D$9)</f>
        <v/>
      </c>
      <c r="E18" s="1"/>
      <c r="F18" s="1"/>
      <c r="G18" s="1"/>
      <c r="H18" s="1"/>
      <c r="I18" s="1"/>
      <c r="J18" s="1"/>
      <c r="K18" s="1"/>
      <c r="L18" s="1"/>
      <c r="M18" s="1"/>
    </row>
    <row r="19" spans="1:13" ht="21.95" customHeight="1">
      <c r="A19" s="1"/>
      <c r="B19" s="1" t="s">
        <v>16</v>
      </c>
      <c r="C19" s="18">
        <f>COUNTIFS('Your Data'!$B$9:$B$508,"&lt;&gt;",'Your Data'!$C$9:$C$508,B19)</f>
        <v>0</v>
      </c>
      <c r="D19" s="16" t="str">
        <f>IF($D$9=0,"",C19/$D$9)</f>
        <v/>
      </c>
      <c r="E19" s="1"/>
      <c r="F19" s="1"/>
      <c r="G19" s="1"/>
      <c r="H19" s="1"/>
      <c r="I19" s="1"/>
      <c r="J19" s="1"/>
      <c r="K19" s="1"/>
      <c r="L19" s="1"/>
      <c r="M19" s="1"/>
    </row>
    <row r="20" spans="1:13" ht="21.95" customHeight="1">
      <c r="A20" s="1"/>
      <c r="B20" s="1"/>
      <c r="C20" s="1"/>
      <c r="D20" s="1"/>
      <c r="E20" s="1"/>
      <c r="F20" s="1"/>
      <c r="G20" s="1"/>
      <c r="H20" s="1"/>
      <c r="I20" s="1"/>
      <c r="J20" s="1"/>
      <c r="K20" s="1"/>
      <c r="L20" s="1"/>
      <c r="M20" s="1"/>
    </row>
    <row r="21" spans="1:13" ht="21.95" customHeight="1">
      <c r="A21" s="1"/>
      <c r="B21" s="6" t="s">
        <v>17</v>
      </c>
      <c r="C21" s="1"/>
      <c r="D21" s="1"/>
      <c r="E21" s="1"/>
      <c r="F21" s="1"/>
      <c r="G21" s="1"/>
      <c r="H21" s="1"/>
      <c r="I21" s="1"/>
      <c r="J21" s="1"/>
      <c r="K21" s="1"/>
      <c r="L21" s="1"/>
      <c r="M21" s="1"/>
    </row>
    <row r="22" spans="1:13" ht="21.95" customHeight="1">
      <c r="A22" s="1"/>
      <c r="B22" s="1"/>
      <c r="C22" s="1"/>
      <c r="D22" s="1"/>
      <c r="E22" s="1"/>
      <c r="F22" s="1"/>
      <c r="G22" s="1"/>
      <c r="H22" s="1"/>
      <c r="I22" s="1"/>
      <c r="J22" s="1"/>
      <c r="K22" s="1"/>
      <c r="L22" s="1"/>
      <c r="M22" s="1"/>
    </row>
    <row r="23" spans="1:13" ht="21.95" customHeight="1">
      <c r="A23" s="1"/>
      <c r="B23" s="9" t="s">
        <v>11</v>
      </c>
      <c r="C23" s="9" t="s">
        <v>6</v>
      </c>
      <c r="D23" s="9" t="s">
        <v>12</v>
      </c>
      <c r="E23" s="1"/>
      <c r="F23" s="1"/>
      <c r="G23" s="5" t="s">
        <v>40</v>
      </c>
      <c r="H23" s="5"/>
      <c r="I23" s="5"/>
      <c r="J23" s="5"/>
      <c r="K23" s="5"/>
      <c r="L23" s="5"/>
      <c r="M23" s="1"/>
    </row>
    <row r="24" spans="1:13" ht="21.95" customHeight="1">
      <c r="A24" s="1"/>
      <c r="B24" s="8" t="s">
        <v>19</v>
      </c>
      <c r="C24" s="17">
        <f>COUNTIFS('Your Data'!$B$9:$B$508,"&lt;&gt;",'Your Data'!$D$9:$D$508,B24)</f>
        <v>0</v>
      </c>
      <c r="D24" s="14" t="str">
        <f>IF($D$10=0,"",C24/$D$10)</f>
        <v/>
      </c>
      <c r="E24" s="1"/>
      <c r="F24" s="1"/>
      <c r="G24" s="25"/>
      <c r="H24" s="25"/>
      <c r="I24" s="25"/>
      <c r="J24" s="25"/>
      <c r="K24" s="25"/>
      <c r="L24" s="25"/>
      <c r="M24" s="1"/>
    </row>
    <row r="25" spans="1:13" ht="21.95" customHeight="1">
      <c r="A25" s="1"/>
      <c r="B25" s="1" t="s">
        <v>20</v>
      </c>
      <c r="C25" s="18">
        <f>COUNTIFS('Your Data'!$B$9:$B$508,"&lt;&gt;",'Your Data'!$D$9:$D$508,B25)</f>
        <v>0</v>
      </c>
      <c r="D25" s="16" t="str">
        <f>IF($D$10=0,"",C25/$D$10)</f>
        <v/>
      </c>
      <c r="E25" s="1"/>
      <c r="F25" s="1"/>
      <c r="G25" s="25"/>
      <c r="H25" s="25"/>
      <c r="I25" s="25"/>
      <c r="J25" s="25"/>
      <c r="K25" s="25"/>
      <c r="L25" s="25"/>
      <c r="M25" s="1"/>
    </row>
    <row r="26" spans="1:13" ht="21.95" customHeight="1">
      <c r="A26" s="1"/>
      <c r="B26" s="8" t="s">
        <v>21</v>
      </c>
      <c r="C26" s="17">
        <f>COUNTIFS('Your Data'!$B$9:$B$508,"&lt;&gt;",'Your Data'!$D$9:$D$508,B26)</f>
        <v>0</v>
      </c>
      <c r="D26" s="14" t="str">
        <f>IF($D$10=0,"",C26/$D$10)</f>
        <v/>
      </c>
      <c r="E26" s="1"/>
      <c r="F26" s="1"/>
      <c r="G26" s="25"/>
      <c r="H26" s="25"/>
      <c r="I26" s="25"/>
      <c r="J26" s="25"/>
      <c r="K26" s="25"/>
      <c r="L26" s="25"/>
      <c r="M26" s="1"/>
    </row>
    <row r="27" spans="1:13" ht="21.95" customHeight="1">
      <c r="A27" s="1"/>
      <c r="B27" s="1"/>
      <c r="C27" s="1"/>
      <c r="D27" s="1"/>
      <c r="E27" s="1"/>
      <c r="F27" s="1"/>
      <c r="G27" s="1"/>
      <c r="H27" s="1"/>
      <c r="I27" s="1"/>
      <c r="J27" s="1"/>
      <c r="K27" s="1"/>
      <c r="L27" s="1"/>
      <c r="M27" s="1"/>
    </row>
    <row r="28" spans="1:13" ht="21.95" customHeight="1">
      <c r="A28" s="1"/>
      <c r="B28" s="1"/>
      <c r="C28" s="1"/>
      <c r="D28" s="1"/>
      <c r="E28" s="1"/>
      <c r="F28" s="1"/>
      <c r="G28" s="5" t="s">
        <v>41</v>
      </c>
      <c r="H28" s="5"/>
      <c r="I28" s="5"/>
      <c r="J28" s="5"/>
      <c r="K28" s="5"/>
      <c r="L28" s="5"/>
      <c r="M28" s="1"/>
    </row>
    <row r="29" spans="1:13" ht="21.95" customHeight="1">
      <c r="A29" s="1"/>
      <c r="B29" s="6" t="s">
        <v>22</v>
      </c>
      <c r="C29" s="1"/>
      <c r="D29" s="1"/>
      <c r="E29" s="1"/>
      <c r="F29" s="1"/>
      <c r="G29" s="25"/>
      <c r="H29" s="25"/>
      <c r="I29" s="25"/>
      <c r="J29" s="25"/>
      <c r="K29" s="25"/>
      <c r="L29" s="25"/>
      <c r="M29" s="1"/>
    </row>
    <row r="30" spans="1:13" ht="21.95" customHeight="1">
      <c r="A30" s="1"/>
      <c r="B30" s="1"/>
      <c r="C30" s="1"/>
      <c r="D30" s="1"/>
      <c r="E30" s="1"/>
      <c r="F30" s="1"/>
      <c r="G30" s="25"/>
      <c r="H30" s="25"/>
      <c r="I30" s="25"/>
      <c r="J30" s="25"/>
      <c r="K30" s="25"/>
      <c r="L30" s="25"/>
      <c r="M30" s="1"/>
    </row>
    <row r="31" spans="1:13" ht="27.95" customHeight="1">
      <c r="A31" s="1"/>
      <c r="B31" s="9" t="s">
        <v>23</v>
      </c>
      <c r="C31" s="9" t="s">
        <v>24</v>
      </c>
      <c r="D31" s="9" t="s">
        <v>25</v>
      </c>
      <c r="E31" s="1"/>
      <c r="F31" s="1"/>
      <c r="G31" s="25"/>
      <c r="H31" s="25"/>
      <c r="I31" s="25"/>
      <c r="J31" s="25"/>
      <c r="K31" s="25"/>
      <c r="L31" s="25"/>
      <c r="M31" s="1"/>
    </row>
    <row r="32" spans="1:13" ht="21.95" customHeight="1">
      <c r="A32" s="1"/>
      <c r="B32" s="8" t="s">
        <v>26</v>
      </c>
      <c r="C32" s="17">
        <f>COUNTIFS('Your Data'!$B$9:$B$508,"&lt;&gt;",'Your Data'!$E$9:$E$508,"&lt;&gt;",'Your Data'!$F$9:$F$508,B32)</f>
        <v>0</v>
      </c>
      <c r="D32" s="14" t="str">
        <f t="shared" ref="D32:D37" si="0">IF($C$38=0,"",C32/$C$38)</f>
        <v/>
      </c>
      <c r="E32" s="1"/>
      <c r="F32" s="1"/>
      <c r="G32" s="1"/>
      <c r="H32" s="1"/>
      <c r="I32" s="1"/>
      <c r="J32" s="1"/>
      <c r="K32" s="1"/>
      <c r="L32" s="1"/>
      <c r="M32" s="1"/>
    </row>
    <row r="33" spans="1:13" ht="21.95" customHeight="1">
      <c r="A33" s="1"/>
      <c r="B33" s="1" t="s">
        <v>27</v>
      </c>
      <c r="C33" s="18">
        <f>COUNTIFS('Your Data'!$B$9:$B$508,"&lt;&gt;",'Your Data'!$E$9:$E$508,"&lt;&gt;",'Your Data'!$F$9:$F$508,B33)</f>
        <v>0</v>
      </c>
      <c r="D33" s="16" t="str">
        <f t="shared" si="0"/>
        <v/>
      </c>
      <c r="E33" s="1"/>
      <c r="F33" s="1"/>
      <c r="G33" s="5" t="s">
        <v>42</v>
      </c>
      <c r="H33" s="5"/>
      <c r="I33" s="5"/>
      <c r="J33" s="5"/>
      <c r="K33" s="5"/>
      <c r="L33" s="5"/>
      <c r="M33" s="1"/>
    </row>
    <row r="34" spans="1:13" ht="21.95" customHeight="1">
      <c r="A34" s="1"/>
      <c r="B34" s="8" t="s">
        <v>28</v>
      </c>
      <c r="C34" s="17">
        <f>COUNTIFS('Your Data'!$B$9:$B$508,"&lt;&gt;",'Your Data'!$E$9:$E$508,"&lt;&gt;",'Your Data'!$F$9:$F$508,B34)</f>
        <v>0</v>
      </c>
      <c r="D34" s="14" t="str">
        <f t="shared" si="0"/>
        <v/>
      </c>
      <c r="E34" s="1"/>
      <c r="F34" s="1"/>
      <c r="G34" s="25"/>
      <c r="H34" s="25"/>
      <c r="I34" s="25"/>
      <c r="J34" s="25"/>
      <c r="K34" s="25"/>
      <c r="L34" s="25"/>
      <c r="M34" s="1"/>
    </row>
    <row r="35" spans="1:13" ht="21.95" customHeight="1">
      <c r="A35" s="1"/>
      <c r="B35" s="1" t="s">
        <v>29</v>
      </c>
      <c r="C35" s="18">
        <f>COUNTIFS('Your Data'!$B$9:$B$508,"&lt;&gt;",'Your Data'!$E$9:$E$508,"&lt;&gt;",'Your Data'!$F$9:$F$508,B35)</f>
        <v>0</v>
      </c>
      <c r="D35" s="16" t="str">
        <f t="shared" si="0"/>
        <v/>
      </c>
      <c r="E35" s="1"/>
      <c r="F35" s="1"/>
      <c r="G35" s="25"/>
      <c r="H35" s="25"/>
      <c r="I35" s="25"/>
      <c r="J35" s="25"/>
      <c r="K35" s="25"/>
      <c r="L35" s="25"/>
      <c r="M35" s="1"/>
    </row>
    <row r="36" spans="1:13" ht="21.95" customHeight="1">
      <c r="A36" s="1"/>
      <c r="B36" s="8" t="s">
        <v>30</v>
      </c>
      <c r="C36" s="17">
        <f>COUNTIFS('Your Data'!$B$9:$B$508,"&lt;&gt;",'Your Data'!$E$9:$E$508,"&lt;&gt;",'Your Data'!$F$9:$F$508,B36)</f>
        <v>0</v>
      </c>
      <c r="D36" s="14" t="str">
        <f t="shared" si="0"/>
        <v/>
      </c>
      <c r="E36" s="1"/>
      <c r="F36" s="1"/>
      <c r="G36" s="25"/>
      <c r="H36" s="25"/>
      <c r="I36" s="25"/>
      <c r="J36" s="25"/>
      <c r="K36" s="25"/>
      <c r="L36" s="25"/>
      <c r="M36" s="1"/>
    </row>
    <row r="37" spans="1:13" ht="21.95" customHeight="1">
      <c r="A37" s="1"/>
      <c r="B37" s="1" t="s">
        <v>32</v>
      </c>
      <c r="C37" s="18">
        <f>COUNTIFS('Your Data'!$B$9:$B$508,"&lt;&gt;",'Your Data'!$E$9:$E$508,"&lt;&gt;",'Your Data'!$F$9:$F$508,B37)</f>
        <v>0</v>
      </c>
      <c r="D37" s="16" t="str">
        <f t="shared" si="0"/>
        <v/>
      </c>
      <c r="E37" s="1"/>
      <c r="F37" s="1"/>
      <c r="G37" s="1"/>
      <c r="H37" s="1"/>
      <c r="I37" s="1"/>
      <c r="J37" s="1"/>
      <c r="K37" s="1"/>
      <c r="L37" s="1"/>
      <c r="M37" s="1"/>
    </row>
    <row r="38" spans="1:13" ht="21.95" customHeight="1">
      <c r="A38" s="1"/>
      <c r="B38" s="19" t="s">
        <v>33</v>
      </c>
      <c r="C38" s="20">
        <f>SUM(C32:C37)</f>
        <v>0</v>
      </c>
      <c r="D38" s="20"/>
      <c r="E38" s="1"/>
      <c r="F38" s="1"/>
      <c r="G38" s="26" t="s">
        <v>43</v>
      </c>
      <c r="H38" s="26"/>
      <c r="I38" s="26"/>
      <c r="J38" s="26"/>
      <c r="K38" s="26"/>
      <c r="L38" s="26"/>
      <c r="M38" s="1"/>
    </row>
    <row r="39" spans="1:13" ht="21.95" customHeight="1">
      <c r="A39" s="1"/>
      <c r="B39" s="1"/>
      <c r="C39" s="1"/>
      <c r="D39" s="1"/>
      <c r="E39" s="1"/>
      <c r="F39" s="1"/>
      <c r="G39" s="26"/>
      <c r="H39" s="26"/>
      <c r="I39" s="26"/>
      <c r="J39" s="26"/>
      <c r="K39" s="26"/>
      <c r="L39" s="26"/>
      <c r="M39" s="1"/>
    </row>
    <row r="40" spans="1:13" ht="21.95" customHeight="1">
      <c r="A40" s="1"/>
      <c r="B40" s="1" t="s">
        <v>34</v>
      </c>
      <c r="C40" s="1">
        <f>COUNTIFS('Your Data'!$H$9:$H$508,"Add row ID")+COUNTIFS('Your Data'!$H$9:$H$508,"Duplicate ID")+COUNTIFS('Your Data'!$H$9:$H$508,"Add theme")+COUNTIFS('Your Data'!$H$9:$H$508,"Review theme")+COUNTIFS('Your Data'!$H$9:$H$508,"Review choices")</f>
        <v>0</v>
      </c>
      <c r="D40" s="23" t="s">
        <v>35</v>
      </c>
      <c r="E40" s="23"/>
      <c r="F40" s="23"/>
      <c r="G40" s="23"/>
      <c r="H40" s="23"/>
      <c r="I40" s="23"/>
      <c r="J40" s="23"/>
      <c r="K40" s="23"/>
      <c r="L40" s="23"/>
      <c r="M40" s="1"/>
    </row>
    <row r="41" spans="1:13" ht="21.95" customHeight="1">
      <c r="A41" s="1"/>
      <c r="B41" s="1"/>
      <c r="C41" s="1"/>
      <c r="D41" s="1"/>
      <c r="E41" s="1"/>
      <c r="F41" s="1"/>
      <c r="G41" s="1"/>
      <c r="H41" s="1"/>
      <c r="I41" s="1"/>
      <c r="J41" s="1"/>
      <c r="K41" s="1"/>
      <c r="L41" s="1"/>
      <c r="M41" s="1"/>
    </row>
    <row r="42" spans="1:13" ht="21.95" customHeight="1">
      <c r="A42" s="1"/>
      <c r="B42" s="5" t="s">
        <v>36</v>
      </c>
      <c r="C42" s="5"/>
      <c r="D42" s="5"/>
      <c r="E42" s="5"/>
      <c r="F42" s="5"/>
      <c r="G42" s="5"/>
      <c r="H42" s="5"/>
      <c r="I42" s="5"/>
      <c r="J42" s="5"/>
      <c r="K42" s="5"/>
      <c r="L42" s="5"/>
      <c r="M42" s="1"/>
    </row>
    <row r="43" spans="1:13" ht="21.95" customHeight="1">
      <c r="A43" s="1"/>
      <c r="B43" s="24" t="s">
        <v>44</v>
      </c>
      <c r="C43" s="24"/>
      <c r="D43" s="24"/>
      <c r="E43" s="24"/>
      <c r="F43" s="24"/>
      <c r="G43" s="24"/>
      <c r="H43" s="24"/>
      <c r="I43" s="24"/>
      <c r="J43" s="24"/>
      <c r="K43" s="24"/>
      <c r="L43" s="24"/>
      <c r="M43" s="1"/>
    </row>
    <row r="44" spans="1:13" ht="21.95" customHeight="1">
      <c r="A44" s="1"/>
      <c r="B44" s="24"/>
      <c r="C44" s="24"/>
      <c r="D44" s="24"/>
      <c r="E44" s="24"/>
      <c r="F44" s="24"/>
      <c r="G44" s="24"/>
      <c r="H44" s="24"/>
      <c r="I44" s="24"/>
      <c r="J44" s="24"/>
      <c r="K44" s="24"/>
      <c r="L44" s="24"/>
      <c r="M44" s="1"/>
    </row>
    <row r="45" spans="1:13" ht="21.95" customHeight="1">
      <c r="A45" s="1"/>
      <c r="B45" s="24"/>
      <c r="C45" s="24"/>
      <c r="D45" s="24"/>
      <c r="E45" s="24"/>
      <c r="F45" s="24"/>
      <c r="G45" s="24"/>
      <c r="H45" s="24"/>
      <c r="I45" s="24"/>
      <c r="J45" s="24"/>
      <c r="K45" s="24"/>
      <c r="L45" s="24"/>
      <c r="M45" s="1"/>
    </row>
    <row r="46" spans="1:13" ht="21.95" customHeight="1">
      <c r="A46" s="1"/>
      <c r="B46" s="1"/>
      <c r="C46" s="1"/>
      <c r="D46" s="1"/>
      <c r="E46" s="1"/>
      <c r="F46" s="1"/>
      <c r="G46" s="1"/>
      <c r="H46" s="1"/>
      <c r="I46" s="1"/>
      <c r="J46" s="1"/>
      <c r="K46" s="1"/>
      <c r="L46" s="1"/>
      <c r="M46" s="1"/>
    </row>
    <row r="47" spans="1:13" ht="21.95" customHeight="1">
      <c r="A47" s="1"/>
      <c r="B47" s="1"/>
      <c r="C47" s="1"/>
      <c r="D47" s="1"/>
      <c r="E47" s="1"/>
      <c r="F47" s="1"/>
      <c r="G47" s="1"/>
      <c r="H47" s="1"/>
      <c r="I47" s="1"/>
      <c r="J47" s="1"/>
      <c r="K47" s="1"/>
      <c r="L47" s="1"/>
      <c r="M47" s="1"/>
    </row>
  </sheetData>
  <mergeCells count="6">
    <mergeCell ref="B43:L45"/>
    <mergeCell ref="G24:L26"/>
    <mergeCell ref="G29:L31"/>
    <mergeCell ref="G34:L36"/>
    <mergeCell ref="G38:L39"/>
    <mergeCell ref="D40:L40"/>
  </mergeCells>
  <conditionalFormatting sqref="C40">
    <cfRule type="cellIs" dxfId="2" priority="1" operator="greaterThan">
      <formula>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6041"/>
  </sheetPr>
  <dimension ref="A1:I49"/>
  <sheetViews>
    <sheetView showGridLines="0" workbookViewId="0"/>
  </sheetViews>
  <sheetFormatPr defaultRowHeight="14.25"/>
  <cols>
    <col min="1" max="1" width="2.625" customWidth="1"/>
    <col min="2" max="2" width="20" customWidth="1"/>
    <col min="3" max="7" width="16.625" customWidth="1"/>
    <col min="8" max="9" width="2.625" customWidth="1"/>
  </cols>
  <sheetData>
    <row r="1" spans="1:9" ht="21.95" customHeight="1">
      <c r="A1" s="1"/>
      <c r="B1" s="1"/>
      <c r="C1" s="1"/>
      <c r="D1" s="1"/>
      <c r="E1" s="1"/>
      <c r="F1" s="1"/>
      <c r="G1" s="1"/>
      <c r="H1" s="1"/>
      <c r="I1" s="1"/>
    </row>
    <row r="2" spans="1:9" ht="30" customHeight="1">
      <c r="A2" s="1"/>
      <c r="B2" s="2" t="s">
        <v>45</v>
      </c>
      <c r="C2" s="1"/>
      <c r="D2" s="1"/>
      <c r="E2" s="1"/>
      <c r="F2" s="1"/>
      <c r="G2" s="1"/>
      <c r="H2" s="1"/>
      <c r="I2" s="1"/>
    </row>
    <row r="3" spans="1:9" ht="21.95" customHeight="1">
      <c r="A3" s="1"/>
      <c r="B3" s="3" t="s">
        <v>46</v>
      </c>
      <c r="C3" s="1"/>
      <c r="D3" s="1"/>
      <c r="E3" s="1"/>
      <c r="F3" s="1"/>
      <c r="G3" s="1"/>
      <c r="H3" s="1"/>
      <c r="I3" s="1"/>
    </row>
    <row r="4" spans="1:9" ht="6.95" customHeight="1">
      <c r="A4" s="1"/>
      <c r="B4" s="4"/>
      <c r="C4" s="4"/>
      <c r="D4" s="4"/>
      <c r="E4" s="4"/>
      <c r="F4" s="4"/>
      <c r="G4" s="4"/>
      <c r="H4" s="1"/>
      <c r="I4" s="1"/>
    </row>
    <row r="5" spans="1:9" ht="21.95" customHeight="1">
      <c r="A5" s="1"/>
      <c r="B5" s="1"/>
      <c r="C5" s="1"/>
      <c r="D5" s="1"/>
      <c r="E5" s="1"/>
      <c r="F5" s="1"/>
      <c r="G5" s="1"/>
      <c r="H5" s="1"/>
      <c r="I5" s="1"/>
    </row>
    <row r="6" spans="1:9" ht="21.95" customHeight="1">
      <c r="A6" s="1"/>
      <c r="B6" s="1" t="s">
        <v>47</v>
      </c>
      <c r="C6" s="25"/>
      <c r="D6" s="25"/>
      <c r="E6" s="1" t="s">
        <v>48</v>
      </c>
      <c r="F6" s="25"/>
      <c r="G6" s="25"/>
      <c r="H6" s="1"/>
      <c r="I6" s="1"/>
    </row>
    <row r="7" spans="1:9" ht="21.95" customHeight="1">
      <c r="A7" s="1"/>
      <c r="B7" s="1"/>
      <c r="C7" s="1"/>
      <c r="D7" s="1"/>
      <c r="E7" s="1"/>
      <c r="F7" s="1"/>
      <c r="G7" s="1"/>
      <c r="H7" s="1"/>
      <c r="I7" s="1"/>
    </row>
    <row r="8" spans="1:9" ht="21.95" customHeight="1">
      <c r="A8" s="1"/>
      <c r="B8" s="5" t="s">
        <v>49</v>
      </c>
      <c r="C8" s="5"/>
      <c r="D8" s="5"/>
      <c r="E8" s="5"/>
      <c r="F8" s="5"/>
      <c r="G8" s="5"/>
      <c r="H8" s="1"/>
      <c r="I8" s="1"/>
    </row>
    <row r="9" spans="1:9" ht="21.95" customHeight="1">
      <c r="A9" s="1"/>
      <c r="B9" s="27" t="s">
        <v>50</v>
      </c>
      <c r="C9" s="27"/>
      <c r="D9" s="27"/>
      <c r="E9" s="27"/>
      <c r="F9" s="27"/>
      <c r="G9" s="27"/>
      <c r="H9" s="1"/>
      <c r="I9" s="1"/>
    </row>
    <row r="10" spans="1:9" ht="21.95" customHeight="1">
      <c r="A10" s="1"/>
      <c r="B10" s="28"/>
      <c r="C10" s="28"/>
      <c r="D10" s="28"/>
      <c r="E10" s="28"/>
      <c r="F10" s="28"/>
      <c r="G10" s="28"/>
      <c r="H10" s="1"/>
      <c r="I10" s="1"/>
    </row>
    <row r="11" spans="1:9" ht="21.95" customHeight="1">
      <c r="A11" s="1"/>
      <c r="B11" s="28"/>
      <c r="C11" s="28"/>
      <c r="D11" s="28"/>
      <c r="E11" s="28"/>
      <c r="F11" s="28"/>
      <c r="G11" s="28"/>
      <c r="H11" s="1"/>
      <c r="I11" s="1"/>
    </row>
    <row r="12" spans="1:9" ht="21.95" customHeight="1">
      <c r="A12" s="1"/>
      <c r="B12" s="28"/>
      <c r="C12" s="28"/>
      <c r="D12" s="28"/>
      <c r="E12" s="28"/>
      <c r="F12" s="28"/>
      <c r="G12" s="28"/>
      <c r="H12" s="1"/>
      <c r="I12" s="1"/>
    </row>
    <row r="13" spans="1:9" ht="21.95" customHeight="1">
      <c r="A13" s="1"/>
      <c r="B13" s="1"/>
      <c r="C13" s="1"/>
      <c r="D13" s="1"/>
      <c r="E13" s="1"/>
      <c r="F13" s="1"/>
      <c r="G13" s="1"/>
      <c r="H13" s="1"/>
      <c r="I13" s="1"/>
    </row>
    <row r="14" spans="1:9" ht="21.95" customHeight="1">
      <c r="A14" s="1"/>
      <c r="B14" s="5" t="s">
        <v>51</v>
      </c>
      <c r="C14" s="5"/>
      <c r="D14" s="5"/>
      <c r="E14" s="5"/>
      <c r="F14" s="5"/>
      <c r="G14" s="5"/>
      <c r="H14" s="1"/>
      <c r="I14" s="1"/>
    </row>
    <row r="15" spans="1:9" ht="21.95" customHeight="1">
      <c r="A15" s="1"/>
      <c r="B15" s="27" t="s">
        <v>52</v>
      </c>
      <c r="C15" s="27"/>
      <c r="D15" s="27"/>
      <c r="E15" s="27"/>
      <c r="F15" s="27"/>
      <c r="G15" s="27"/>
      <c r="H15" s="1"/>
      <c r="I15" s="1"/>
    </row>
    <row r="16" spans="1:9" ht="21.95" customHeight="1">
      <c r="A16" s="1"/>
      <c r="B16" s="28"/>
      <c r="C16" s="28"/>
      <c r="D16" s="28"/>
      <c r="E16" s="28"/>
      <c r="F16" s="28"/>
      <c r="G16" s="28"/>
      <c r="H16" s="1"/>
      <c r="I16" s="1"/>
    </row>
    <row r="17" spans="1:9" ht="21.95" customHeight="1">
      <c r="A17" s="1"/>
      <c r="B17" s="28"/>
      <c r="C17" s="28"/>
      <c r="D17" s="28"/>
      <c r="E17" s="28"/>
      <c r="F17" s="28"/>
      <c r="G17" s="28"/>
      <c r="H17" s="1"/>
      <c r="I17" s="1"/>
    </row>
    <row r="18" spans="1:9" ht="21.95" customHeight="1">
      <c r="A18" s="1"/>
      <c r="B18" s="28"/>
      <c r="C18" s="28"/>
      <c r="D18" s="28"/>
      <c r="E18" s="28"/>
      <c r="F18" s="28"/>
      <c r="G18" s="28"/>
      <c r="H18" s="1"/>
      <c r="I18" s="1"/>
    </row>
    <row r="19" spans="1:9" ht="21.95" customHeight="1">
      <c r="A19" s="1"/>
      <c r="B19" s="1"/>
      <c r="C19" s="1"/>
      <c r="D19" s="1"/>
      <c r="E19" s="1"/>
      <c r="F19" s="1"/>
      <c r="G19" s="1"/>
      <c r="H19" s="1"/>
      <c r="I19" s="1"/>
    </row>
    <row r="20" spans="1:9" ht="21.95" customHeight="1">
      <c r="A20" s="1"/>
      <c r="B20" s="5" t="s">
        <v>53</v>
      </c>
      <c r="C20" s="5"/>
      <c r="D20" s="5"/>
      <c r="E20" s="5"/>
      <c r="F20" s="5"/>
      <c r="G20" s="5"/>
      <c r="H20" s="1"/>
      <c r="I20" s="1"/>
    </row>
    <row r="21" spans="1:9" ht="21.95" customHeight="1">
      <c r="A21" s="1"/>
      <c r="B21" s="27" t="s">
        <v>54</v>
      </c>
      <c r="C21" s="27"/>
      <c r="D21" s="27"/>
      <c r="E21" s="27"/>
      <c r="F21" s="27"/>
      <c r="G21" s="27"/>
      <c r="H21" s="1"/>
      <c r="I21" s="1"/>
    </row>
    <row r="22" spans="1:9" ht="21.95" customHeight="1">
      <c r="A22" s="1"/>
      <c r="B22" s="28"/>
      <c r="C22" s="28"/>
      <c r="D22" s="28"/>
      <c r="E22" s="28"/>
      <c r="F22" s="28"/>
      <c r="G22" s="28"/>
      <c r="H22" s="1"/>
      <c r="I22" s="1"/>
    </row>
    <row r="23" spans="1:9" ht="21.95" customHeight="1">
      <c r="A23" s="1"/>
      <c r="B23" s="28"/>
      <c r="C23" s="28"/>
      <c r="D23" s="28"/>
      <c r="E23" s="28"/>
      <c r="F23" s="28"/>
      <c r="G23" s="28"/>
      <c r="H23" s="1"/>
      <c r="I23" s="1"/>
    </row>
    <row r="24" spans="1:9" ht="21.95" customHeight="1">
      <c r="A24" s="1"/>
      <c r="B24" s="28"/>
      <c r="C24" s="28"/>
      <c r="D24" s="28"/>
      <c r="E24" s="28"/>
      <c r="F24" s="28"/>
      <c r="G24" s="28"/>
      <c r="H24" s="1"/>
      <c r="I24" s="1"/>
    </row>
    <row r="25" spans="1:9" ht="21.95" customHeight="1">
      <c r="A25" s="1"/>
      <c r="B25" s="1"/>
      <c r="C25" s="1"/>
      <c r="D25" s="1"/>
      <c r="E25" s="1"/>
      <c r="F25" s="1"/>
      <c r="G25" s="1"/>
      <c r="H25" s="1"/>
      <c r="I25" s="1"/>
    </row>
    <row r="26" spans="1:9" ht="21.95" customHeight="1">
      <c r="A26" s="1"/>
      <c r="B26" s="5" t="s">
        <v>55</v>
      </c>
      <c r="C26" s="5"/>
      <c r="D26" s="5"/>
      <c r="E26" s="5"/>
      <c r="F26" s="5"/>
      <c r="G26" s="5"/>
      <c r="H26" s="1"/>
      <c r="I26" s="1"/>
    </row>
    <row r="27" spans="1:9" ht="21.95" customHeight="1">
      <c r="A27" s="1"/>
      <c r="B27" s="27" t="s">
        <v>56</v>
      </c>
      <c r="C27" s="27"/>
      <c r="D27" s="27"/>
      <c r="E27" s="27"/>
      <c r="F27" s="27"/>
      <c r="G27" s="27"/>
      <c r="H27" s="1"/>
      <c r="I27" s="1"/>
    </row>
    <row r="28" spans="1:9" ht="21.95" customHeight="1">
      <c r="A28" s="1"/>
      <c r="B28" s="28"/>
      <c r="C28" s="28"/>
      <c r="D28" s="28"/>
      <c r="E28" s="28"/>
      <c r="F28" s="28"/>
      <c r="G28" s="28"/>
      <c r="H28" s="1"/>
      <c r="I28" s="1"/>
    </row>
    <row r="29" spans="1:9" ht="21.95" customHeight="1">
      <c r="A29" s="1"/>
      <c r="B29" s="28"/>
      <c r="C29" s="28"/>
      <c r="D29" s="28"/>
      <c r="E29" s="28"/>
      <c r="F29" s="28"/>
      <c r="G29" s="28"/>
      <c r="H29" s="1"/>
      <c r="I29" s="1"/>
    </row>
    <row r="30" spans="1:9" ht="21.95" customHeight="1">
      <c r="A30" s="1"/>
      <c r="B30" s="28"/>
      <c r="C30" s="28"/>
      <c r="D30" s="28"/>
      <c r="E30" s="28"/>
      <c r="F30" s="28"/>
      <c r="G30" s="28"/>
      <c r="H30" s="1"/>
      <c r="I30" s="1"/>
    </row>
    <row r="31" spans="1:9" ht="21.95" customHeight="1">
      <c r="A31" s="1"/>
      <c r="B31" s="1"/>
      <c r="C31" s="1"/>
      <c r="D31" s="1"/>
      <c r="E31" s="1"/>
      <c r="F31" s="1"/>
      <c r="G31" s="1"/>
      <c r="H31" s="1"/>
      <c r="I31" s="1"/>
    </row>
    <row r="32" spans="1:9" ht="21.95" customHeight="1">
      <c r="A32" s="1"/>
      <c r="B32" s="5" t="s">
        <v>57</v>
      </c>
      <c r="C32" s="5"/>
      <c r="D32" s="5"/>
      <c r="E32" s="5"/>
      <c r="F32" s="5"/>
      <c r="G32" s="5"/>
      <c r="H32" s="1"/>
      <c r="I32" s="1"/>
    </row>
    <row r="33" spans="1:9" ht="21.95" customHeight="1">
      <c r="A33" s="1"/>
      <c r="B33" s="27" t="s">
        <v>58</v>
      </c>
      <c r="C33" s="27"/>
      <c r="D33" s="27"/>
      <c r="E33" s="27"/>
      <c r="F33" s="27"/>
      <c r="G33" s="27"/>
      <c r="H33" s="1"/>
      <c r="I33" s="1"/>
    </row>
    <row r="34" spans="1:9" ht="21.95" customHeight="1">
      <c r="A34" s="1"/>
      <c r="B34" s="28"/>
      <c r="C34" s="28"/>
      <c r="D34" s="28"/>
      <c r="E34" s="28"/>
      <c r="F34" s="28"/>
      <c r="G34" s="28"/>
      <c r="H34" s="1"/>
      <c r="I34" s="1"/>
    </row>
    <row r="35" spans="1:9" ht="21.95" customHeight="1">
      <c r="A35" s="1"/>
      <c r="B35" s="28"/>
      <c r="C35" s="28"/>
      <c r="D35" s="28"/>
      <c r="E35" s="28"/>
      <c r="F35" s="28"/>
      <c r="G35" s="28"/>
      <c r="H35" s="1"/>
      <c r="I35" s="1"/>
    </row>
    <row r="36" spans="1:9" ht="21.95" customHeight="1">
      <c r="A36" s="1"/>
      <c r="B36" s="28"/>
      <c r="C36" s="28"/>
      <c r="D36" s="28"/>
      <c r="E36" s="28"/>
      <c r="F36" s="28"/>
      <c r="G36" s="28"/>
      <c r="H36" s="1"/>
      <c r="I36" s="1"/>
    </row>
    <row r="37" spans="1:9" ht="21.95" customHeight="1">
      <c r="A37" s="1"/>
      <c r="B37" s="1"/>
      <c r="C37" s="1"/>
      <c r="D37" s="1"/>
      <c r="E37" s="1"/>
      <c r="F37" s="1"/>
      <c r="G37" s="1"/>
      <c r="H37" s="1"/>
      <c r="I37" s="1"/>
    </row>
    <row r="38" spans="1:9" ht="21.95" customHeight="1">
      <c r="A38" s="1"/>
      <c r="B38" s="5" t="s">
        <v>59</v>
      </c>
      <c r="C38" s="5"/>
      <c r="D38" s="5"/>
      <c r="E38" s="5"/>
      <c r="F38" s="5"/>
      <c r="G38" s="5"/>
      <c r="H38" s="1"/>
      <c r="I38" s="1"/>
    </row>
    <row r="39" spans="1:9" ht="21.95" customHeight="1">
      <c r="A39" s="1"/>
      <c r="B39" s="27" t="s">
        <v>60</v>
      </c>
      <c r="C39" s="27"/>
      <c r="D39" s="27"/>
      <c r="E39" s="27"/>
      <c r="F39" s="27"/>
      <c r="G39" s="27"/>
      <c r="H39" s="1"/>
      <c r="I39" s="1"/>
    </row>
    <row r="40" spans="1:9" ht="21.95" customHeight="1">
      <c r="A40" s="1"/>
      <c r="B40" s="28"/>
      <c r="C40" s="28"/>
      <c r="D40" s="28"/>
      <c r="E40" s="28"/>
      <c r="F40" s="28"/>
      <c r="G40" s="28"/>
      <c r="H40" s="1"/>
      <c r="I40" s="1"/>
    </row>
    <row r="41" spans="1:9" ht="21.95" customHeight="1">
      <c r="A41" s="1"/>
      <c r="B41" s="28"/>
      <c r="C41" s="28"/>
      <c r="D41" s="28"/>
      <c r="E41" s="28"/>
      <c r="F41" s="28"/>
      <c r="G41" s="28"/>
      <c r="H41" s="1"/>
      <c r="I41" s="1"/>
    </row>
    <row r="42" spans="1:9" ht="21.95" customHeight="1">
      <c r="A42" s="1"/>
      <c r="B42" s="28"/>
      <c r="C42" s="28"/>
      <c r="D42" s="28"/>
      <c r="E42" s="28"/>
      <c r="F42" s="28"/>
      <c r="G42" s="28"/>
      <c r="H42" s="1"/>
      <c r="I42" s="1"/>
    </row>
    <row r="43" spans="1:9" ht="21.95" customHeight="1">
      <c r="A43" s="1"/>
      <c r="B43" s="1"/>
      <c r="C43" s="1"/>
      <c r="D43" s="1"/>
      <c r="E43" s="1"/>
      <c r="F43" s="1"/>
      <c r="G43" s="1"/>
      <c r="H43" s="1"/>
      <c r="I43" s="1"/>
    </row>
    <row r="44" spans="1:9" ht="21.95" customHeight="1">
      <c r="A44" s="1"/>
      <c r="B44" s="1"/>
      <c r="C44" s="1"/>
      <c r="D44" s="1"/>
      <c r="E44" s="1"/>
      <c r="F44" s="1"/>
      <c r="G44" s="1"/>
      <c r="H44" s="1"/>
      <c r="I44" s="1"/>
    </row>
    <row r="45" spans="1:9" ht="21.95" customHeight="1">
      <c r="A45" s="1"/>
      <c r="B45" s="1"/>
      <c r="C45" s="1"/>
      <c r="D45" s="1"/>
      <c r="E45" s="1"/>
      <c r="F45" s="1"/>
      <c r="G45" s="1"/>
      <c r="H45" s="1"/>
      <c r="I45" s="1"/>
    </row>
    <row r="46" spans="1:9" ht="21.95" customHeight="1">
      <c r="A46" s="1"/>
      <c r="B46" s="1" t="s">
        <v>61</v>
      </c>
      <c r="C46" s="25"/>
      <c r="D46" s="25"/>
      <c r="E46" s="1" t="s">
        <v>62</v>
      </c>
      <c r="F46" s="25"/>
      <c r="G46" s="25"/>
      <c r="H46" s="1"/>
      <c r="I46" s="1"/>
    </row>
    <row r="47" spans="1:9" ht="21.95" customHeight="1">
      <c r="A47" s="1"/>
      <c r="B47" s="1"/>
      <c r="C47" s="1"/>
      <c r="D47" s="1"/>
      <c r="E47" s="1"/>
      <c r="F47" s="1"/>
      <c r="G47" s="1"/>
      <c r="H47" s="1"/>
      <c r="I47" s="1"/>
    </row>
    <row r="48" spans="1:9" ht="21.95" customHeight="1">
      <c r="A48" s="1"/>
      <c r="B48" s="1"/>
      <c r="C48" s="1"/>
      <c r="D48" s="1"/>
      <c r="E48" s="1"/>
      <c r="F48" s="1"/>
      <c r="G48" s="1"/>
      <c r="H48" s="1"/>
      <c r="I48" s="1"/>
    </row>
    <row r="49" spans="1:9" ht="21.95" customHeight="1">
      <c r="A49" s="1"/>
      <c r="B49" s="1"/>
      <c r="C49" s="1"/>
      <c r="D49" s="1"/>
      <c r="E49" s="1"/>
      <c r="F49" s="1"/>
      <c r="G49" s="1"/>
      <c r="H49" s="1"/>
      <c r="I49" s="1"/>
    </row>
  </sheetData>
  <mergeCells count="16">
    <mergeCell ref="B33:G33"/>
    <mergeCell ref="B34:G36"/>
    <mergeCell ref="B39:G39"/>
    <mergeCell ref="B40:G42"/>
    <mergeCell ref="C46:D46"/>
    <mergeCell ref="F46:G46"/>
    <mergeCell ref="B16:G18"/>
    <mergeCell ref="B21:G21"/>
    <mergeCell ref="B22:G24"/>
    <mergeCell ref="B27:G27"/>
    <mergeCell ref="B28:G30"/>
    <mergeCell ref="C6:D6"/>
    <mergeCell ref="F6:G6"/>
    <mergeCell ref="B9:G9"/>
    <mergeCell ref="B10:G12"/>
    <mergeCell ref="B15:G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59A70"/>
  </sheetPr>
  <dimension ref="A1:I508"/>
  <sheetViews>
    <sheetView showGridLines="0" workbookViewId="0">
      <pane xSplit="2" ySplit="8" topLeftCell="C9" activePane="bottomRight" state="frozen"/>
      <selection pane="topRight"/>
      <selection pane="bottomLeft"/>
      <selection pane="bottomRight" activeCell="C9" sqref="C9"/>
    </sheetView>
  </sheetViews>
  <sheetFormatPr defaultRowHeight="14.25"/>
  <cols>
    <col min="1" max="1" width="2.625" customWidth="1"/>
    <col min="2" max="2" width="11.5" customWidth="1"/>
    <col min="3" max="3" width="15.125" customWidth="1"/>
    <col min="4" max="4" width="16.125" customWidth="1"/>
    <col min="5" max="5" width="45.5" customWidth="1"/>
    <col min="6" max="6" width="19" customWidth="1"/>
    <col min="7" max="7" width="13.125" customWidth="1"/>
    <col min="8" max="8" width="15" customWidth="1"/>
    <col min="9" max="9" width="2.625" customWidth="1"/>
  </cols>
  <sheetData>
    <row r="1" spans="1:9" ht="21.95" customHeight="1">
      <c r="A1" s="1"/>
      <c r="B1" s="1"/>
      <c r="C1" s="1"/>
      <c r="D1" s="1"/>
      <c r="E1" s="1"/>
      <c r="F1" s="1"/>
      <c r="G1" s="1"/>
      <c r="H1" s="1"/>
      <c r="I1" s="1"/>
    </row>
    <row r="2" spans="1:9" ht="30" customHeight="1">
      <c r="A2" s="1"/>
      <c r="B2" s="2" t="s">
        <v>63</v>
      </c>
      <c r="C2" s="1"/>
      <c r="D2" s="1"/>
      <c r="E2" s="1"/>
      <c r="F2" s="1"/>
      <c r="G2" s="1"/>
      <c r="H2" s="1"/>
      <c r="I2" s="1"/>
    </row>
    <row r="3" spans="1:9" ht="21.95" customHeight="1">
      <c r="A3" s="1"/>
      <c r="B3" s="3" t="s">
        <v>64</v>
      </c>
      <c r="C3" s="1"/>
      <c r="D3" s="1"/>
      <c r="E3" s="1"/>
      <c r="F3" s="1"/>
      <c r="G3" s="1"/>
      <c r="H3" s="1"/>
      <c r="I3" s="1"/>
    </row>
    <row r="4" spans="1:9" ht="12" customHeight="1">
      <c r="A4" s="1"/>
      <c r="B4" s="4"/>
      <c r="C4" s="4"/>
      <c r="D4" s="4"/>
      <c r="E4" s="4"/>
      <c r="F4" s="4"/>
      <c r="G4" s="4"/>
      <c r="H4" s="4"/>
      <c r="I4" s="1"/>
    </row>
    <row r="5" spans="1:9" ht="24.95" customHeight="1">
      <c r="A5" s="1"/>
      <c r="B5" s="1" t="s">
        <v>65</v>
      </c>
      <c r="C5" s="25"/>
      <c r="D5" s="25"/>
      <c r="E5" s="25"/>
      <c r="F5" s="1" t="s">
        <v>66</v>
      </c>
      <c r="G5" s="25"/>
      <c r="H5" s="25"/>
      <c r="I5" s="1"/>
    </row>
    <row r="6" spans="1:9" ht="24.95" customHeight="1">
      <c r="A6" s="1"/>
      <c r="B6" s="1" t="s">
        <v>67</v>
      </c>
      <c r="C6" s="25"/>
      <c r="D6" s="25"/>
      <c r="E6" s="25"/>
      <c r="F6" s="1" t="s">
        <v>68</v>
      </c>
      <c r="G6" s="25"/>
      <c r="H6" s="25"/>
      <c r="I6" s="1"/>
    </row>
    <row r="7" spans="1:9" ht="21.95" customHeight="1">
      <c r="A7" s="1"/>
      <c r="B7" s="1"/>
      <c r="C7" s="1"/>
      <c r="D7" s="1"/>
      <c r="E7" s="1"/>
      <c r="F7" s="1"/>
      <c r="G7" s="1"/>
      <c r="H7" s="1"/>
      <c r="I7" s="1"/>
    </row>
    <row r="8" spans="1:9" ht="32.1" customHeight="1">
      <c r="A8" s="1"/>
      <c r="B8" s="9" t="s">
        <v>69</v>
      </c>
      <c r="C8" s="9" t="s">
        <v>70</v>
      </c>
      <c r="D8" s="9" t="s">
        <v>17</v>
      </c>
      <c r="E8" s="9" t="s">
        <v>71</v>
      </c>
      <c r="F8" s="9" t="s">
        <v>72</v>
      </c>
      <c r="G8" s="9" t="s">
        <v>73</v>
      </c>
      <c r="H8" s="9" t="s">
        <v>74</v>
      </c>
      <c r="I8" s="1"/>
    </row>
    <row r="9" spans="1:9" ht="42" customHeight="1">
      <c r="A9" s="1"/>
      <c r="B9" s="12"/>
      <c r="C9" s="12"/>
      <c r="D9" s="12"/>
      <c r="E9" s="12"/>
      <c r="F9" s="12"/>
      <c r="G9" s="12"/>
      <c r="H9" s="11" t="str">
        <f>IF(COUNTA(B9:G9)=0,"",IF(B9="","Add row ID",IF(COUNTIFS($B$9:$B$508,B9)&gt;1,"Duplicate ID",IF(OR(AND(C9&lt;&gt;"",C9&lt;&gt;"Excellent",C9&lt;&gt;"Good",C9&lt;&gt;"Fair",C9&lt;&gt;"Poor"),AND(D9&lt;&gt;"",D9&lt;&gt;"Clear",D9&lt;&gt;"Somewhat clear",D9&lt;&gt;"Not clear")),"Review choices",IF(AND(E9&lt;&gt;"",F9=""),"Add theme",IF(OR(AND(E9="",F9&lt;&gt;""),AND(F9&lt;&gt;"",COUNTIFS(Guide!$B$27:$B$32,F9)=0)),"Review theme",""))))))</f>
        <v/>
      </c>
      <c r="I9" s="1"/>
    </row>
    <row r="10" spans="1:9" ht="42" customHeight="1">
      <c r="A10" s="1"/>
      <c r="B10" s="12"/>
      <c r="C10" s="12"/>
      <c r="D10" s="12"/>
      <c r="E10" s="12"/>
      <c r="F10" s="12"/>
      <c r="G10" s="12"/>
      <c r="H10" s="11" t="str">
        <f>IF(COUNTA(B10:G10)=0,"",IF(B10="","Add row ID",IF(COUNTIFS($B$9:$B$508,B10)&gt;1,"Duplicate ID",IF(OR(AND(C10&lt;&gt;"",C10&lt;&gt;"Excellent",C10&lt;&gt;"Good",C10&lt;&gt;"Fair",C10&lt;&gt;"Poor"),AND(D10&lt;&gt;"",D10&lt;&gt;"Clear",D10&lt;&gt;"Somewhat clear",D10&lt;&gt;"Not clear")),"Review choices",IF(AND(E10&lt;&gt;"",F10=""),"Add theme",IF(OR(AND(E10="",F10&lt;&gt;""),AND(F10&lt;&gt;"",COUNTIFS(Guide!$B$27:$B$32,F10)=0)),"Review theme",""))))))</f>
        <v/>
      </c>
      <c r="I10" s="1"/>
    </row>
    <row r="11" spans="1:9" ht="42" customHeight="1">
      <c r="A11" s="1"/>
      <c r="B11" s="12"/>
      <c r="C11" s="12"/>
      <c r="D11" s="12"/>
      <c r="E11" s="12"/>
      <c r="F11" s="12"/>
      <c r="G11" s="12"/>
      <c r="H11" s="11" t="str">
        <f>IF(COUNTA(B11:G11)=0,"",IF(B11="","Add row ID",IF(COUNTIFS($B$9:$B$508,B11)&gt;1,"Duplicate ID",IF(OR(AND(C11&lt;&gt;"",C11&lt;&gt;"Excellent",C11&lt;&gt;"Good",C11&lt;&gt;"Fair",C11&lt;&gt;"Poor"),AND(D11&lt;&gt;"",D11&lt;&gt;"Clear",D11&lt;&gt;"Somewhat clear",D11&lt;&gt;"Not clear")),"Review choices",IF(AND(E11&lt;&gt;"",F11=""),"Add theme",IF(OR(AND(E11="",F11&lt;&gt;""),AND(F11&lt;&gt;"",COUNTIFS(Guide!$B$27:$B$32,F11)=0)),"Review theme",""))))))</f>
        <v/>
      </c>
      <c r="I11" s="1"/>
    </row>
    <row r="12" spans="1:9" ht="42" customHeight="1">
      <c r="A12" s="1"/>
      <c r="B12" s="12"/>
      <c r="C12" s="12"/>
      <c r="D12" s="12"/>
      <c r="E12" s="12"/>
      <c r="F12" s="12"/>
      <c r="G12" s="12"/>
      <c r="H12" s="11" t="str">
        <f>IF(COUNTA(B12:G12)=0,"",IF(B12="","Add row ID",IF(COUNTIFS($B$9:$B$508,B12)&gt;1,"Duplicate ID",IF(OR(AND(C12&lt;&gt;"",C12&lt;&gt;"Excellent",C12&lt;&gt;"Good",C12&lt;&gt;"Fair",C12&lt;&gt;"Poor"),AND(D12&lt;&gt;"",D12&lt;&gt;"Clear",D12&lt;&gt;"Somewhat clear",D12&lt;&gt;"Not clear")),"Review choices",IF(AND(E12&lt;&gt;"",F12=""),"Add theme",IF(OR(AND(E12="",F12&lt;&gt;""),AND(F12&lt;&gt;"",COUNTIFS(Guide!$B$27:$B$32,F12)=0)),"Review theme",""))))))</f>
        <v/>
      </c>
      <c r="I12" s="1"/>
    </row>
    <row r="13" spans="1:9" ht="42" customHeight="1">
      <c r="A13" s="1"/>
      <c r="B13" s="12"/>
      <c r="C13" s="12"/>
      <c r="D13" s="12"/>
      <c r="E13" s="12"/>
      <c r="F13" s="12"/>
      <c r="G13" s="12"/>
      <c r="H13" s="11" t="str">
        <f>IF(COUNTA(B13:G13)=0,"",IF(B13="","Add row ID",IF(COUNTIFS($B$9:$B$508,B13)&gt;1,"Duplicate ID",IF(OR(AND(C13&lt;&gt;"",C13&lt;&gt;"Excellent",C13&lt;&gt;"Good",C13&lt;&gt;"Fair",C13&lt;&gt;"Poor"),AND(D13&lt;&gt;"",D13&lt;&gt;"Clear",D13&lt;&gt;"Somewhat clear",D13&lt;&gt;"Not clear")),"Review choices",IF(AND(E13&lt;&gt;"",F13=""),"Add theme",IF(OR(AND(E13="",F13&lt;&gt;""),AND(F13&lt;&gt;"",COUNTIFS(Guide!$B$27:$B$32,F13)=0)),"Review theme",""))))))</f>
        <v/>
      </c>
      <c r="I13" s="1"/>
    </row>
    <row r="14" spans="1:9" ht="42" customHeight="1">
      <c r="A14" s="1"/>
      <c r="B14" s="12"/>
      <c r="C14" s="12"/>
      <c r="D14" s="12"/>
      <c r="E14" s="12"/>
      <c r="F14" s="12"/>
      <c r="G14" s="12"/>
      <c r="H14" s="11" t="str">
        <f>IF(COUNTA(B14:G14)=0,"",IF(B14="","Add row ID",IF(COUNTIFS($B$9:$B$508,B14)&gt;1,"Duplicate ID",IF(OR(AND(C14&lt;&gt;"",C14&lt;&gt;"Excellent",C14&lt;&gt;"Good",C14&lt;&gt;"Fair",C14&lt;&gt;"Poor"),AND(D14&lt;&gt;"",D14&lt;&gt;"Clear",D14&lt;&gt;"Somewhat clear",D14&lt;&gt;"Not clear")),"Review choices",IF(AND(E14&lt;&gt;"",F14=""),"Add theme",IF(OR(AND(E14="",F14&lt;&gt;""),AND(F14&lt;&gt;"",COUNTIFS(Guide!$B$27:$B$32,F14)=0)),"Review theme",""))))))</f>
        <v/>
      </c>
      <c r="I14" s="1"/>
    </row>
    <row r="15" spans="1:9" ht="42" customHeight="1">
      <c r="A15" s="1"/>
      <c r="B15" s="12"/>
      <c r="C15" s="12"/>
      <c r="D15" s="12"/>
      <c r="E15" s="12"/>
      <c r="F15" s="12"/>
      <c r="G15" s="12"/>
      <c r="H15" s="11" t="str">
        <f>IF(COUNTA(B15:G15)=0,"",IF(B15="","Add row ID",IF(COUNTIFS($B$9:$B$508,B15)&gt;1,"Duplicate ID",IF(OR(AND(C15&lt;&gt;"",C15&lt;&gt;"Excellent",C15&lt;&gt;"Good",C15&lt;&gt;"Fair",C15&lt;&gt;"Poor"),AND(D15&lt;&gt;"",D15&lt;&gt;"Clear",D15&lt;&gt;"Somewhat clear",D15&lt;&gt;"Not clear")),"Review choices",IF(AND(E15&lt;&gt;"",F15=""),"Add theme",IF(OR(AND(E15="",F15&lt;&gt;""),AND(F15&lt;&gt;"",COUNTIFS(Guide!$B$27:$B$32,F15)=0)),"Review theme",""))))))</f>
        <v/>
      </c>
      <c r="I15" s="1"/>
    </row>
    <row r="16" spans="1:9" ht="42" customHeight="1">
      <c r="A16" s="1"/>
      <c r="B16" s="12"/>
      <c r="C16" s="12"/>
      <c r="D16" s="12"/>
      <c r="E16" s="12"/>
      <c r="F16" s="12"/>
      <c r="G16" s="12"/>
      <c r="H16" s="11" t="str">
        <f>IF(COUNTA(B16:G16)=0,"",IF(B16="","Add row ID",IF(COUNTIFS($B$9:$B$508,B16)&gt;1,"Duplicate ID",IF(OR(AND(C16&lt;&gt;"",C16&lt;&gt;"Excellent",C16&lt;&gt;"Good",C16&lt;&gt;"Fair",C16&lt;&gt;"Poor"),AND(D16&lt;&gt;"",D16&lt;&gt;"Clear",D16&lt;&gt;"Somewhat clear",D16&lt;&gt;"Not clear")),"Review choices",IF(AND(E16&lt;&gt;"",F16=""),"Add theme",IF(OR(AND(E16="",F16&lt;&gt;""),AND(F16&lt;&gt;"",COUNTIFS(Guide!$B$27:$B$32,F16)=0)),"Review theme",""))))))</f>
        <v/>
      </c>
      <c r="I16" s="1"/>
    </row>
    <row r="17" spans="1:9" ht="42" customHeight="1">
      <c r="A17" s="1"/>
      <c r="B17" s="12"/>
      <c r="C17" s="12"/>
      <c r="D17" s="12"/>
      <c r="E17" s="12"/>
      <c r="F17" s="12"/>
      <c r="G17" s="12"/>
      <c r="H17" s="11" t="str">
        <f>IF(COUNTA(B17:G17)=0,"",IF(B17="","Add row ID",IF(COUNTIFS($B$9:$B$508,B17)&gt;1,"Duplicate ID",IF(OR(AND(C17&lt;&gt;"",C17&lt;&gt;"Excellent",C17&lt;&gt;"Good",C17&lt;&gt;"Fair",C17&lt;&gt;"Poor"),AND(D17&lt;&gt;"",D17&lt;&gt;"Clear",D17&lt;&gt;"Somewhat clear",D17&lt;&gt;"Not clear")),"Review choices",IF(AND(E17&lt;&gt;"",F17=""),"Add theme",IF(OR(AND(E17="",F17&lt;&gt;""),AND(F17&lt;&gt;"",COUNTIFS(Guide!$B$27:$B$32,F17)=0)),"Review theme",""))))))</f>
        <v/>
      </c>
      <c r="I17" s="1"/>
    </row>
    <row r="18" spans="1:9" ht="42" customHeight="1">
      <c r="A18" s="1"/>
      <c r="B18" s="12"/>
      <c r="C18" s="12"/>
      <c r="D18" s="12"/>
      <c r="E18" s="12"/>
      <c r="F18" s="12"/>
      <c r="G18" s="12"/>
      <c r="H18" s="11" t="str">
        <f>IF(COUNTA(B18:G18)=0,"",IF(B18="","Add row ID",IF(COUNTIFS($B$9:$B$508,B18)&gt;1,"Duplicate ID",IF(OR(AND(C18&lt;&gt;"",C18&lt;&gt;"Excellent",C18&lt;&gt;"Good",C18&lt;&gt;"Fair",C18&lt;&gt;"Poor"),AND(D18&lt;&gt;"",D18&lt;&gt;"Clear",D18&lt;&gt;"Somewhat clear",D18&lt;&gt;"Not clear")),"Review choices",IF(AND(E18&lt;&gt;"",F18=""),"Add theme",IF(OR(AND(E18="",F18&lt;&gt;""),AND(F18&lt;&gt;"",COUNTIFS(Guide!$B$27:$B$32,F18)=0)),"Review theme",""))))))</f>
        <v/>
      </c>
      <c r="I18" s="1"/>
    </row>
    <row r="19" spans="1:9" ht="42" customHeight="1">
      <c r="A19" s="1"/>
      <c r="B19" s="12"/>
      <c r="C19" s="12"/>
      <c r="D19" s="12"/>
      <c r="E19" s="12"/>
      <c r="F19" s="12"/>
      <c r="G19" s="12"/>
      <c r="H19" s="11" t="str">
        <f>IF(COUNTA(B19:G19)=0,"",IF(B19="","Add row ID",IF(COUNTIFS($B$9:$B$508,B19)&gt;1,"Duplicate ID",IF(OR(AND(C19&lt;&gt;"",C19&lt;&gt;"Excellent",C19&lt;&gt;"Good",C19&lt;&gt;"Fair",C19&lt;&gt;"Poor"),AND(D19&lt;&gt;"",D19&lt;&gt;"Clear",D19&lt;&gt;"Somewhat clear",D19&lt;&gt;"Not clear")),"Review choices",IF(AND(E19&lt;&gt;"",F19=""),"Add theme",IF(OR(AND(E19="",F19&lt;&gt;""),AND(F19&lt;&gt;"",COUNTIFS(Guide!$B$27:$B$32,F19)=0)),"Review theme",""))))))</f>
        <v/>
      </c>
      <c r="I19" s="1"/>
    </row>
    <row r="20" spans="1:9" ht="42" customHeight="1">
      <c r="A20" s="1"/>
      <c r="B20" s="12"/>
      <c r="C20" s="12"/>
      <c r="D20" s="12"/>
      <c r="E20" s="12"/>
      <c r="F20" s="12"/>
      <c r="G20" s="12"/>
      <c r="H20" s="11" t="str">
        <f>IF(COUNTA(B20:G20)=0,"",IF(B20="","Add row ID",IF(COUNTIFS($B$9:$B$508,B20)&gt;1,"Duplicate ID",IF(OR(AND(C20&lt;&gt;"",C20&lt;&gt;"Excellent",C20&lt;&gt;"Good",C20&lt;&gt;"Fair",C20&lt;&gt;"Poor"),AND(D20&lt;&gt;"",D20&lt;&gt;"Clear",D20&lt;&gt;"Somewhat clear",D20&lt;&gt;"Not clear")),"Review choices",IF(AND(E20&lt;&gt;"",F20=""),"Add theme",IF(OR(AND(E20="",F20&lt;&gt;""),AND(F20&lt;&gt;"",COUNTIFS(Guide!$B$27:$B$32,F20)=0)),"Review theme",""))))))</f>
        <v/>
      </c>
      <c r="I20" s="1"/>
    </row>
    <row r="21" spans="1:9" ht="42" customHeight="1">
      <c r="A21" s="1"/>
      <c r="B21" s="12"/>
      <c r="C21" s="12"/>
      <c r="D21" s="12"/>
      <c r="E21" s="12"/>
      <c r="F21" s="12"/>
      <c r="G21" s="12"/>
      <c r="H21" s="11" t="str">
        <f>IF(COUNTA(B21:G21)=0,"",IF(B21="","Add row ID",IF(COUNTIFS($B$9:$B$508,B21)&gt;1,"Duplicate ID",IF(OR(AND(C21&lt;&gt;"",C21&lt;&gt;"Excellent",C21&lt;&gt;"Good",C21&lt;&gt;"Fair",C21&lt;&gt;"Poor"),AND(D21&lt;&gt;"",D21&lt;&gt;"Clear",D21&lt;&gt;"Somewhat clear",D21&lt;&gt;"Not clear")),"Review choices",IF(AND(E21&lt;&gt;"",F21=""),"Add theme",IF(OR(AND(E21="",F21&lt;&gt;""),AND(F21&lt;&gt;"",COUNTIFS(Guide!$B$27:$B$32,F21)=0)),"Review theme",""))))))</f>
        <v/>
      </c>
      <c r="I21" s="1"/>
    </row>
    <row r="22" spans="1:9" ht="42" customHeight="1">
      <c r="A22" s="1"/>
      <c r="B22" s="12"/>
      <c r="C22" s="12"/>
      <c r="D22" s="12"/>
      <c r="E22" s="12"/>
      <c r="F22" s="12"/>
      <c r="G22" s="12"/>
      <c r="H22" s="11" t="str">
        <f>IF(COUNTA(B22:G22)=0,"",IF(B22="","Add row ID",IF(COUNTIFS($B$9:$B$508,B22)&gt;1,"Duplicate ID",IF(OR(AND(C22&lt;&gt;"",C22&lt;&gt;"Excellent",C22&lt;&gt;"Good",C22&lt;&gt;"Fair",C22&lt;&gt;"Poor"),AND(D22&lt;&gt;"",D22&lt;&gt;"Clear",D22&lt;&gt;"Somewhat clear",D22&lt;&gt;"Not clear")),"Review choices",IF(AND(E22&lt;&gt;"",F22=""),"Add theme",IF(OR(AND(E22="",F22&lt;&gt;""),AND(F22&lt;&gt;"",COUNTIFS(Guide!$B$27:$B$32,F22)=0)),"Review theme",""))))))</f>
        <v/>
      </c>
      <c r="I22" s="1"/>
    </row>
    <row r="23" spans="1:9" ht="42" customHeight="1">
      <c r="A23" s="1"/>
      <c r="B23" s="12"/>
      <c r="C23" s="12"/>
      <c r="D23" s="12"/>
      <c r="E23" s="12"/>
      <c r="F23" s="12"/>
      <c r="G23" s="12"/>
      <c r="H23" s="11" t="str">
        <f>IF(COUNTA(B23:G23)=0,"",IF(B23="","Add row ID",IF(COUNTIFS($B$9:$B$508,B23)&gt;1,"Duplicate ID",IF(OR(AND(C23&lt;&gt;"",C23&lt;&gt;"Excellent",C23&lt;&gt;"Good",C23&lt;&gt;"Fair",C23&lt;&gt;"Poor"),AND(D23&lt;&gt;"",D23&lt;&gt;"Clear",D23&lt;&gt;"Somewhat clear",D23&lt;&gt;"Not clear")),"Review choices",IF(AND(E23&lt;&gt;"",F23=""),"Add theme",IF(OR(AND(E23="",F23&lt;&gt;""),AND(F23&lt;&gt;"",COUNTIFS(Guide!$B$27:$B$32,F23)=0)),"Review theme",""))))))</f>
        <v/>
      </c>
      <c r="I23" s="1"/>
    </row>
    <row r="24" spans="1:9" ht="42" customHeight="1">
      <c r="A24" s="1"/>
      <c r="B24" s="12"/>
      <c r="C24" s="12"/>
      <c r="D24" s="12"/>
      <c r="E24" s="12"/>
      <c r="F24" s="12"/>
      <c r="G24" s="12"/>
      <c r="H24" s="11" t="str">
        <f>IF(COUNTA(B24:G24)=0,"",IF(B24="","Add row ID",IF(COUNTIFS($B$9:$B$508,B24)&gt;1,"Duplicate ID",IF(OR(AND(C24&lt;&gt;"",C24&lt;&gt;"Excellent",C24&lt;&gt;"Good",C24&lt;&gt;"Fair",C24&lt;&gt;"Poor"),AND(D24&lt;&gt;"",D24&lt;&gt;"Clear",D24&lt;&gt;"Somewhat clear",D24&lt;&gt;"Not clear")),"Review choices",IF(AND(E24&lt;&gt;"",F24=""),"Add theme",IF(OR(AND(E24="",F24&lt;&gt;""),AND(F24&lt;&gt;"",COUNTIFS(Guide!$B$27:$B$32,F24)=0)),"Review theme",""))))))</f>
        <v/>
      </c>
      <c r="I24" s="1"/>
    </row>
    <row r="25" spans="1:9" ht="42" customHeight="1">
      <c r="A25" s="1"/>
      <c r="B25" s="12"/>
      <c r="C25" s="12"/>
      <c r="D25" s="12"/>
      <c r="E25" s="12"/>
      <c r="F25" s="12"/>
      <c r="G25" s="12"/>
      <c r="H25" s="11" t="str">
        <f>IF(COUNTA(B25:G25)=0,"",IF(B25="","Add row ID",IF(COUNTIFS($B$9:$B$508,B25)&gt;1,"Duplicate ID",IF(OR(AND(C25&lt;&gt;"",C25&lt;&gt;"Excellent",C25&lt;&gt;"Good",C25&lt;&gt;"Fair",C25&lt;&gt;"Poor"),AND(D25&lt;&gt;"",D25&lt;&gt;"Clear",D25&lt;&gt;"Somewhat clear",D25&lt;&gt;"Not clear")),"Review choices",IF(AND(E25&lt;&gt;"",F25=""),"Add theme",IF(OR(AND(E25="",F25&lt;&gt;""),AND(F25&lt;&gt;"",COUNTIFS(Guide!$B$27:$B$32,F25)=0)),"Review theme",""))))))</f>
        <v/>
      </c>
      <c r="I25" s="1"/>
    </row>
    <row r="26" spans="1:9" ht="42" customHeight="1">
      <c r="A26" s="1"/>
      <c r="B26" s="12"/>
      <c r="C26" s="12"/>
      <c r="D26" s="12"/>
      <c r="E26" s="12"/>
      <c r="F26" s="12"/>
      <c r="G26" s="12"/>
      <c r="H26" s="11" t="str">
        <f>IF(COUNTA(B26:G26)=0,"",IF(B26="","Add row ID",IF(COUNTIFS($B$9:$B$508,B26)&gt;1,"Duplicate ID",IF(OR(AND(C26&lt;&gt;"",C26&lt;&gt;"Excellent",C26&lt;&gt;"Good",C26&lt;&gt;"Fair",C26&lt;&gt;"Poor"),AND(D26&lt;&gt;"",D26&lt;&gt;"Clear",D26&lt;&gt;"Somewhat clear",D26&lt;&gt;"Not clear")),"Review choices",IF(AND(E26&lt;&gt;"",F26=""),"Add theme",IF(OR(AND(E26="",F26&lt;&gt;""),AND(F26&lt;&gt;"",COUNTIFS(Guide!$B$27:$B$32,F26)=0)),"Review theme",""))))))</f>
        <v/>
      </c>
      <c r="I26" s="1"/>
    </row>
    <row r="27" spans="1:9" ht="42" customHeight="1">
      <c r="A27" s="1"/>
      <c r="B27" s="12"/>
      <c r="C27" s="12"/>
      <c r="D27" s="12"/>
      <c r="E27" s="12"/>
      <c r="F27" s="12"/>
      <c r="G27" s="12"/>
      <c r="H27" s="11" t="str">
        <f>IF(COUNTA(B27:G27)=0,"",IF(B27="","Add row ID",IF(COUNTIFS($B$9:$B$508,B27)&gt;1,"Duplicate ID",IF(OR(AND(C27&lt;&gt;"",C27&lt;&gt;"Excellent",C27&lt;&gt;"Good",C27&lt;&gt;"Fair",C27&lt;&gt;"Poor"),AND(D27&lt;&gt;"",D27&lt;&gt;"Clear",D27&lt;&gt;"Somewhat clear",D27&lt;&gt;"Not clear")),"Review choices",IF(AND(E27&lt;&gt;"",F27=""),"Add theme",IF(OR(AND(E27="",F27&lt;&gt;""),AND(F27&lt;&gt;"",COUNTIFS(Guide!$B$27:$B$32,F27)=0)),"Review theme",""))))))</f>
        <v/>
      </c>
      <c r="I27" s="1"/>
    </row>
    <row r="28" spans="1:9" ht="42" customHeight="1">
      <c r="A28" s="1"/>
      <c r="B28" s="12"/>
      <c r="C28" s="12"/>
      <c r="D28" s="12"/>
      <c r="E28" s="12"/>
      <c r="F28" s="12"/>
      <c r="G28" s="12"/>
      <c r="H28" s="11" t="str">
        <f>IF(COUNTA(B28:G28)=0,"",IF(B28="","Add row ID",IF(COUNTIFS($B$9:$B$508,B28)&gt;1,"Duplicate ID",IF(OR(AND(C28&lt;&gt;"",C28&lt;&gt;"Excellent",C28&lt;&gt;"Good",C28&lt;&gt;"Fair",C28&lt;&gt;"Poor"),AND(D28&lt;&gt;"",D28&lt;&gt;"Clear",D28&lt;&gt;"Somewhat clear",D28&lt;&gt;"Not clear")),"Review choices",IF(AND(E28&lt;&gt;"",F28=""),"Add theme",IF(OR(AND(E28="",F28&lt;&gt;""),AND(F28&lt;&gt;"",COUNTIFS(Guide!$B$27:$B$32,F28)=0)),"Review theme",""))))))</f>
        <v/>
      </c>
      <c r="I28" s="1"/>
    </row>
    <row r="29" spans="1:9" ht="42" customHeight="1">
      <c r="A29" s="1"/>
      <c r="B29" s="12"/>
      <c r="C29" s="12"/>
      <c r="D29" s="12"/>
      <c r="E29" s="12"/>
      <c r="F29" s="12"/>
      <c r="G29" s="12"/>
      <c r="H29" s="11" t="str">
        <f>IF(COUNTA(B29:G29)=0,"",IF(B29="","Add row ID",IF(COUNTIFS($B$9:$B$508,B29)&gt;1,"Duplicate ID",IF(OR(AND(C29&lt;&gt;"",C29&lt;&gt;"Excellent",C29&lt;&gt;"Good",C29&lt;&gt;"Fair",C29&lt;&gt;"Poor"),AND(D29&lt;&gt;"",D29&lt;&gt;"Clear",D29&lt;&gt;"Somewhat clear",D29&lt;&gt;"Not clear")),"Review choices",IF(AND(E29&lt;&gt;"",F29=""),"Add theme",IF(OR(AND(E29="",F29&lt;&gt;""),AND(F29&lt;&gt;"",COUNTIFS(Guide!$B$27:$B$32,F29)=0)),"Review theme",""))))))</f>
        <v/>
      </c>
      <c r="I29" s="1"/>
    </row>
    <row r="30" spans="1:9" ht="42" customHeight="1">
      <c r="A30" s="1"/>
      <c r="B30" s="12"/>
      <c r="C30" s="12"/>
      <c r="D30" s="12"/>
      <c r="E30" s="12"/>
      <c r="F30" s="12"/>
      <c r="G30" s="12"/>
      <c r="H30" s="11" t="str">
        <f>IF(COUNTA(B30:G30)=0,"",IF(B30="","Add row ID",IF(COUNTIFS($B$9:$B$508,B30)&gt;1,"Duplicate ID",IF(OR(AND(C30&lt;&gt;"",C30&lt;&gt;"Excellent",C30&lt;&gt;"Good",C30&lt;&gt;"Fair",C30&lt;&gt;"Poor"),AND(D30&lt;&gt;"",D30&lt;&gt;"Clear",D30&lt;&gt;"Somewhat clear",D30&lt;&gt;"Not clear")),"Review choices",IF(AND(E30&lt;&gt;"",F30=""),"Add theme",IF(OR(AND(E30="",F30&lt;&gt;""),AND(F30&lt;&gt;"",COUNTIFS(Guide!$B$27:$B$32,F30)=0)),"Review theme",""))))))</f>
        <v/>
      </c>
      <c r="I30" s="1"/>
    </row>
    <row r="31" spans="1:9" ht="42" customHeight="1">
      <c r="A31" s="1"/>
      <c r="B31" s="12"/>
      <c r="C31" s="12"/>
      <c r="D31" s="12"/>
      <c r="E31" s="12"/>
      <c r="F31" s="12"/>
      <c r="G31" s="12"/>
      <c r="H31" s="11" t="str">
        <f>IF(COUNTA(B31:G31)=0,"",IF(B31="","Add row ID",IF(COUNTIFS($B$9:$B$508,B31)&gt;1,"Duplicate ID",IF(OR(AND(C31&lt;&gt;"",C31&lt;&gt;"Excellent",C31&lt;&gt;"Good",C31&lt;&gt;"Fair",C31&lt;&gt;"Poor"),AND(D31&lt;&gt;"",D31&lt;&gt;"Clear",D31&lt;&gt;"Somewhat clear",D31&lt;&gt;"Not clear")),"Review choices",IF(AND(E31&lt;&gt;"",F31=""),"Add theme",IF(OR(AND(E31="",F31&lt;&gt;""),AND(F31&lt;&gt;"",COUNTIFS(Guide!$B$27:$B$32,F31)=0)),"Review theme",""))))))</f>
        <v/>
      </c>
      <c r="I31" s="1"/>
    </row>
    <row r="32" spans="1:9" ht="42" customHeight="1">
      <c r="A32" s="1"/>
      <c r="B32" s="12"/>
      <c r="C32" s="12"/>
      <c r="D32" s="12"/>
      <c r="E32" s="12"/>
      <c r="F32" s="12"/>
      <c r="G32" s="12"/>
      <c r="H32" s="11" t="str">
        <f>IF(COUNTA(B32:G32)=0,"",IF(B32="","Add row ID",IF(COUNTIFS($B$9:$B$508,B32)&gt;1,"Duplicate ID",IF(OR(AND(C32&lt;&gt;"",C32&lt;&gt;"Excellent",C32&lt;&gt;"Good",C32&lt;&gt;"Fair",C32&lt;&gt;"Poor"),AND(D32&lt;&gt;"",D32&lt;&gt;"Clear",D32&lt;&gt;"Somewhat clear",D32&lt;&gt;"Not clear")),"Review choices",IF(AND(E32&lt;&gt;"",F32=""),"Add theme",IF(OR(AND(E32="",F32&lt;&gt;""),AND(F32&lt;&gt;"",COUNTIFS(Guide!$B$27:$B$32,F32)=0)),"Review theme",""))))))</f>
        <v/>
      </c>
      <c r="I32" s="1"/>
    </row>
    <row r="33" spans="1:9" ht="42" customHeight="1">
      <c r="A33" s="1"/>
      <c r="B33" s="12"/>
      <c r="C33" s="12"/>
      <c r="D33" s="12"/>
      <c r="E33" s="12"/>
      <c r="F33" s="12"/>
      <c r="G33" s="12"/>
      <c r="H33" s="11" t="str">
        <f>IF(COUNTA(B33:G33)=0,"",IF(B33="","Add row ID",IF(COUNTIFS($B$9:$B$508,B33)&gt;1,"Duplicate ID",IF(OR(AND(C33&lt;&gt;"",C33&lt;&gt;"Excellent",C33&lt;&gt;"Good",C33&lt;&gt;"Fair",C33&lt;&gt;"Poor"),AND(D33&lt;&gt;"",D33&lt;&gt;"Clear",D33&lt;&gt;"Somewhat clear",D33&lt;&gt;"Not clear")),"Review choices",IF(AND(E33&lt;&gt;"",F33=""),"Add theme",IF(OR(AND(E33="",F33&lt;&gt;""),AND(F33&lt;&gt;"",COUNTIFS(Guide!$B$27:$B$32,F33)=0)),"Review theme",""))))))</f>
        <v/>
      </c>
      <c r="I33" s="1"/>
    </row>
    <row r="34" spans="1:9" ht="42" customHeight="1">
      <c r="A34" s="1"/>
      <c r="B34" s="12"/>
      <c r="C34" s="12"/>
      <c r="D34" s="12"/>
      <c r="E34" s="12"/>
      <c r="F34" s="12"/>
      <c r="G34" s="12"/>
      <c r="H34" s="11" t="str">
        <f>IF(COUNTA(B34:G34)=0,"",IF(B34="","Add row ID",IF(COUNTIFS($B$9:$B$508,B34)&gt;1,"Duplicate ID",IF(OR(AND(C34&lt;&gt;"",C34&lt;&gt;"Excellent",C34&lt;&gt;"Good",C34&lt;&gt;"Fair",C34&lt;&gt;"Poor"),AND(D34&lt;&gt;"",D34&lt;&gt;"Clear",D34&lt;&gt;"Somewhat clear",D34&lt;&gt;"Not clear")),"Review choices",IF(AND(E34&lt;&gt;"",F34=""),"Add theme",IF(OR(AND(E34="",F34&lt;&gt;""),AND(F34&lt;&gt;"",COUNTIFS(Guide!$B$27:$B$32,F34)=0)),"Review theme",""))))))</f>
        <v/>
      </c>
      <c r="I34" s="1"/>
    </row>
    <row r="35" spans="1:9" ht="42" customHeight="1">
      <c r="A35" s="1"/>
      <c r="B35" s="12"/>
      <c r="C35" s="12"/>
      <c r="D35" s="12"/>
      <c r="E35" s="12"/>
      <c r="F35" s="12"/>
      <c r="G35" s="12"/>
      <c r="H35" s="11" t="str">
        <f>IF(COUNTA(B35:G35)=0,"",IF(B35="","Add row ID",IF(COUNTIFS($B$9:$B$508,B35)&gt;1,"Duplicate ID",IF(OR(AND(C35&lt;&gt;"",C35&lt;&gt;"Excellent",C35&lt;&gt;"Good",C35&lt;&gt;"Fair",C35&lt;&gt;"Poor"),AND(D35&lt;&gt;"",D35&lt;&gt;"Clear",D35&lt;&gt;"Somewhat clear",D35&lt;&gt;"Not clear")),"Review choices",IF(AND(E35&lt;&gt;"",F35=""),"Add theme",IF(OR(AND(E35="",F35&lt;&gt;""),AND(F35&lt;&gt;"",COUNTIFS(Guide!$B$27:$B$32,F35)=0)),"Review theme",""))))))</f>
        <v/>
      </c>
      <c r="I35" s="1"/>
    </row>
    <row r="36" spans="1:9" ht="42" customHeight="1">
      <c r="A36" s="1"/>
      <c r="B36" s="12"/>
      <c r="C36" s="12"/>
      <c r="D36" s="12"/>
      <c r="E36" s="12"/>
      <c r="F36" s="12"/>
      <c r="G36" s="12"/>
      <c r="H36" s="11" t="str">
        <f>IF(COUNTA(B36:G36)=0,"",IF(B36="","Add row ID",IF(COUNTIFS($B$9:$B$508,B36)&gt;1,"Duplicate ID",IF(OR(AND(C36&lt;&gt;"",C36&lt;&gt;"Excellent",C36&lt;&gt;"Good",C36&lt;&gt;"Fair",C36&lt;&gt;"Poor"),AND(D36&lt;&gt;"",D36&lt;&gt;"Clear",D36&lt;&gt;"Somewhat clear",D36&lt;&gt;"Not clear")),"Review choices",IF(AND(E36&lt;&gt;"",F36=""),"Add theme",IF(OR(AND(E36="",F36&lt;&gt;""),AND(F36&lt;&gt;"",COUNTIFS(Guide!$B$27:$B$32,F36)=0)),"Review theme",""))))))</f>
        <v/>
      </c>
      <c r="I36" s="1"/>
    </row>
    <row r="37" spans="1:9" ht="42" customHeight="1">
      <c r="A37" s="1"/>
      <c r="B37" s="12"/>
      <c r="C37" s="12"/>
      <c r="D37" s="12"/>
      <c r="E37" s="12"/>
      <c r="F37" s="12"/>
      <c r="G37" s="12"/>
      <c r="H37" s="11" t="str">
        <f>IF(COUNTA(B37:G37)=0,"",IF(B37="","Add row ID",IF(COUNTIFS($B$9:$B$508,B37)&gt;1,"Duplicate ID",IF(OR(AND(C37&lt;&gt;"",C37&lt;&gt;"Excellent",C37&lt;&gt;"Good",C37&lt;&gt;"Fair",C37&lt;&gt;"Poor"),AND(D37&lt;&gt;"",D37&lt;&gt;"Clear",D37&lt;&gt;"Somewhat clear",D37&lt;&gt;"Not clear")),"Review choices",IF(AND(E37&lt;&gt;"",F37=""),"Add theme",IF(OR(AND(E37="",F37&lt;&gt;""),AND(F37&lt;&gt;"",COUNTIFS(Guide!$B$27:$B$32,F37)=0)),"Review theme",""))))))</f>
        <v/>
      </c>
      <c r="I37" s="1"/>
    </row>
    <row r="38" spans="1:9" ht="42" customHeight="1">
      <c r="A38" s="1"/>
      <c r="B38" s="12"/>
      <c r="C38" s="12"/>
      <c r="D38" s="12"/>
      <c r="E38" s="12"/>
      <c r="F38" s="12"/>
      <c r="G38" s="12"/>
      <c r="H38" s="11" t="str">
        <f>IF(COUNTA(B38:G38)=0,"",IF(B38="","Add row ID",IF(COUNTIFS($B$9:$B$508,B38)&gt;1,"Duplicate ID",IF(OR(AND(C38&lt;&gt;"",C38&lt;&gt;"Excellent",C38&lt;&gt;"Good",C38&lt;&gt;"Fair",C38&lt;&gt;"Poor"),AND(D38&lt;&gt;"",D38&lt;&gt;"Clear",D38&lt;&gt;"Somewhat clear",D38&lt;&gt;"Not clear")),"Review choices",IF(AND(E38&lt;&gt;"",F38=""),"Add theme",IF(OR(AND(E38="",F38&lt;&gt;""),AND(F38&lt;&gt;"",COUNTIFS(Guide!$B$27:$B$32,F38)=0)),"Review theme",""))))))</f>
        <v/>
      </c>
      <c r="I38" s="1"/>
    </row>
    <row r="39" spans="1:9" ht="42" customHeight="1">
      <c r="A39" s="1"/>
      <c r="B39" s="12"/>
      <c r="C39" s="12"/>
      <c r="D39" s="12"/>
      <c r="E39" s="12"/>
      <c r="F39" s="12"/>
      <c r="G39" s="12"/>
      <c r="H39" s="11" t="str">
        <f>IF(COUNTA(B39:G39)=0,"",IF(B39="","Add row ID",IF(COUNTIFS($B$9:$B$508,B39)&gt;1,"Duplicate ID",IF(OR(AND(C39&lt;&gt;"",C39&lt;&gt;"Excellent",C39&lt;&gt;"Good",C39&lt;&gt;"Fair",C39&lt;&gt;"Poor"),AND(D39&lt;&gt;"",D39&lt;&gt;"Clear",D39&lt;&gt;"Somewhat clear",D39&lt;&gt;"Not clear")),"Review choices",IF(AND(E39&lt;&gt;"",F39=""),"Add theme",IF(OR(AND(E39="",F39&lt;&gt;""),AND(F39&lt;&gt;"",COUNTIFS(Guide!$B$27:$B$32,F39)=0)),"Review theme",""))))))</f>
        <v/>
      </c>
      <c r="I39" s="1"/>
    </row>
    <row r="40" spans="1:9" ht="42" customHeight="1">
      <c r="A40" s="1"/>
      <c r="B40" s="12"/>
      <c r="C40" s="12"/>
      <c r="D40" s="12"/>
      <c r="E40" s="12"/>
      <c r="F40" s="12"/>
      <c r="G40" s="12"/>
      <c r="H40" s="11" t="str">
        <f>IF(COUNTA(B40:G40)=0,"",IF(B40="","Add row ID",IF(COUNTIFS($B$9:$B$508,B40)&gt;1,"Duplicate ID",IF(OR(AND(C40&lt;&gt;"",C40&lt;&gt;"Excellent",C40&lt;&gt;"Good",C40&lt;&gt;"Fair",C40&lt;&gt;"Poor"),AND(D40&lt;&gt;"",D40&lt;&gt;"Clear",D40&lt;&gt;"Somewhat clear",D40&lt;&gt;"Not clear")),"Review choices",IF(AND(E40&lt;&gt;"",F40=""),"Add theme",IF(OR(AND(E40="",F40&lt;&gt;""),AND(F40&lt;&gt;"",COUNTIFS(Guide!$B$27:$B$32,F40)=0)),"Review theme",""))))))</f>
        <v/>
      </c>
      <c r="I40" s="1"/>
    </row>
    <row r="41" spans="1:9" ht="42" customHeight="1">
      <c r="A41" s="1"/>
      <c r="B41" s="12"/>
      <c r="C41" s="12"/>
      <c r="D41" s="12"/>
      <c r="E41" s="12"/>
      <c r="F41" s="12"/>
      <c r="G41" s="12"/>
      <c r="H41" s="11" t="str">
        <f>IF(COUNTA(B41:G41)=0,"",IF(B41="","Add row ID",IF(COUNTIFS($B$9:$B$508,B41)&gt;1,"Duplicate ID",IF(OR(AND(C41&lt;&gt;"",C41&lt;&gt;"Excellent",C41&lt;&gt;"Good",C41&lt;&gt;"Fair",C41&lt;&gt;"Poor"),AND(D41&lt;&gt;"",D41&lt;&gt;"Clear",D41&lt;&gt;"Somewhat clear",D41&lt;&gt;"Not clear")),"Review choices",IF(AND(E41&lt;&gt;"",F41=""),"Add theme",IF(OR(AND(E41="",F41&lt;&gt;""),AND(F41&lt;&gt;"",COUNTIFS(Guide!$B$27:$B$32,F41)=0)),"Review theme",""))))))</f>
        <v/>
      </c>
      <c r="I41" s="1"/>
    </row>
    <row r="42" spans="1:9" ht="42" customHeight="1">
      <c r="A42" s="1"/>
      <c r="B42" s="12"/>
      <c r="C42" s="12"/>
      <c r="D42" s="12"/>
      <c r="E42" s="12"/>
      <c r="F42" s="12"/>
      <c r="G42" s="12"/>
      <c r="H42" s="11" t="str">
        <f>IF(COUNTA(B42:G42)=0,"",IF(B42="","Add row ID",IF(COUNTIFS($B$9:$B$508,B42)&gt;1,"Duplicate ID",IF(OR(AND(C42&lt;&gt;"",C42&lt;&gt;"Excellent",C42&lt;&gt;"Good",C42&lt;&gt;"Fair",C42&lt;&gt;"Poor"),AND(D42&lt;&gt;"",D42&lt;&gt;"Clear",D42&lt;&gt;"Somewhat clear",D42&lt;&gt;"Not clear")),"Review choices",IF(AND(E42&lt;&gt;"",F42=""),"Add theme",IF(OR(AND(E42="",F42&lt;&gt;""),AND(F42&lt;&gt;"",COUNTIFS(Guide!$B$27:$B$32,F42)=0)),"Review theme",""))))))</f>
        <v/>
      </c>
      <c r="I42" s="1"/>
    </row>
    <row r="43" spans="1:9" ht="42" customHeight="1">
      <c r="A43" s="1"/>
      <c r="B43" s="12"/>
      <c r="C43" s="12"/>
      <c r="D43" s="12"/>
      <c r="E43" s="12"/>
      <c r="F43" s="12"/>
      <c r="G43" s="12"/>
      <c r="H43" s="11" t="str">
        <f>IF(COUNTA(B43:G43)=0,"",IF(B43="","Add row ID",IF(COUNTIFS($B$9:$B$508,B43)&gt;1,"Duplicate ID",IF(OR(AND(C43&lt;&gt;"",C43&lt;&gt;"Excellent",C43&lt;&gt;"Good",C43&lt;&gt;"Fair",C43&lt;&gt;"Poor"),AND(D43&lt;&gt;"",D43&lt;&gt;"Clear",D43&lt;&gt;"Somewhat clear",D43&lt;&gt;"Not clear")),"Review choices",IF(AND(E43&lt;&gt;"",F43=""),"Add theme",IF(OR(AND(E43="",F43&lt;&gt;""),AND(F43&lt;&gt;"",COUNTIFS(Guide!$B$27:$B$32,F43)=0)),"Review theme",""))))))</f>
        <v/>
      </c>
      <c r="I43" s="1"/>
    </row>
    <row r="44" spans="1:9" ht="42" customHeight="1">
      <c r="A44" s="1"/>
      <c r="B44" s="12"/>
      <c r="C44" s="12"/>
      <c r="D44" s="12"/>
      <c r="E44" s="12"/>
      <c r="F44" s="12"/>
      <c r="G44" s="12"/>
      <c r="H44" s="11" t="str">
        <f>IF(COUNTA(B44:G44)=0,"",IF(B44="","Add row ID",IF(COUNTIFS($B$9:$B$508,B44)&gt;1,"Duplicate ID",IF(OR(AND(C44&lt;&gt;"",C44&lt;&gt;"Excellent",C44&lt;&gt;"Good",C44&lt;&gt;"Fair",C44&lt;&gt;"Poor"),AND(D44&lt;&gt;"",D44&lt;&gt;"Clear",D44&lt;&gt;"Somewhat clear",D44&lt;&gt;"Not clear")),"Review choices",IF(AND(E44&lt;&gt;"",F44=""),"Add theme",IF(OR(AND(E44="",F44&lt;&gt;""),AND(F44&lt;&gt;"",COUNTIFS(Guide!$B$27:$B$32,F44)=0)),"Review theme",""))))))</f>
        <v/>
      </c>
      <c r="I44" s="1"/>
    </row>
    <row r="45" spans="1:9" ht="42" customHeight="1">
      <c r="A45" s="1"/>
      <c r="B45" s="12"/>
      <c r="C45" s="12"/>
      <c r="D45" s="12"/>
      <c r="E45" s="12"/>
      <c r="F45" s="12"/>
      <c r="G45" s="12"/>
      <c r="H45" s="11" t="str">
        <f>IF(COUNTA(B45:G45)=0,"",IF(B45="","Add row ID",IF(COUNTIFS($B$9:$B$508,B45)&gt;1,"Duplicate ID",IF(OR(AND(C45&lt;&gt;"",C45&lt;&gt;"Excellent",C45&lt;&gt;"Good",C45&lt;&gt;"Fair",C45&lt;&gt;"Poor"),AND(D45&lt;&gt;"",D45&lt;&gt;"Clear",D45&lt;&gt;"Somewhat clear",D45&lt;&gt;"Not clear")),"Review choices",IF(AND(E45&lt;&gt;"",F45=""),"Add theme",IF(OR(AND(E45="",F45&lt;&gt;""),AND(F45&lt;&gt;"",COUNTIFS(Guide!$B$27:$B$32,F45)=0)),"Review theme",""))))))</f>
        <v/>
      </c>
      <c r="I45" s="1"/>
    </row>
    <row r="46" spans="1:9" ht="42" customHeight="1">
      <c r="A46" s="1"/>
      <c r="B46" s="12"/>
      <c r="C46" s="12"/>
      <c r="D46" s="12"/>
      <c r="E46" s="12"/>
      <c r="F46" s="12"/>
      <c r="G46" s="12"/>
      <c r="H46" s="11" t="str">
        <f>IF(COUNTA(B46:G46)=0,"",IF(B46="","Add row ID",IF(COUNTIFS($B$9:$B$508,B46)&gt;1,"Duplicate ID",IF(OR(AND(C46&lt;&gt;"",C46&lt;&gt;"Excellent",C46&lt;&gt;"Good",C46&lt;&gt;"Fair",C46&lt;&gt;"Poor"),AND(D46&lt;&gt;"",D46&lt;&gt;"Clear",D46&lt;&gt;"Somewhat clear",D46&lt;&gt;"Not clear")),"Review choices",IF(AND(E46&lt;&gt;"",F46=""),"Add theme",IF(OR(AND(E46="",F46&lt;&gt;""),AND(F46&lt;&gt;"",COUNTIFS(Guide!$B$27:$B$32,F46)=0)),"Review theme",""))))))</f>
        <v/>
      </c>
      <c r="I46" s="1"/>
    </row>
    <row r="47" spans="1:9" ht="42" customHeight="1">
      <c r="A47" s="1"/>
      <c r="B47" s="12"/>
      <c r="C47" s="12"/>
      <c r="D47" s="12"/>
      <c r="E47" s="12"/>
      <c r="F47" s="12"/>
      <c r="G47" s="12"/>
      <c r="H47" s="11" t="str">
        <f>IF(COUNTA(B47:G47)=0,"",IF(B47="","Add row ID",IF(COUNTIFS($B$9:$B$508,B47)&gt;1,"Duplicate ID",IF(OR(AND(C47&lt;&gt;"",C47&lt;&gt;"Excellent",C47&lt;&gt;"Good",C47&lt;&gt;"Fair",C47&lt;&gt;"Poor"),AND(D47&lt;&gt;"",D47&lt;&gt;"Clear",D47&lt;&gt;"Somewhat clear",D47&lt;&gt;"Not clear")),"Review choices",IF(AND(E47&lt;&gt;"",F47=""),"Add theme",IF(OR(AND(E47="",F47&lt;&gt;""),AND(F47&lt;&gt;"",COUNTIFS(Guide!$B$27:$B$32,F47)=0)),"Review theme",""))))))</f>
        <v/>
      </c>
      <c r="I47" s="1"/>
    </row>
    <row r="48" spans="1:9" ht="42" customHeight="1">
      <c r="A48" s="1"/>
      <c r="B48" s="12"/>
      <c r="C48" s="12"/>
      <c r="D48" s="12"/>
      <c r="E48" s="12"/>
      <c r="F48" s="12"/>
      <c r="G48" s="12"/>
      <c r="H48" s="11" t="str">
        <f>IF(COUNTA(B48:G48)=0,"",IF(B48="","Add row ID",IF(COUNTIFS($B$9:$B$508,B48)&gt;1,"Duplicate ID",IF(OR(AND(C48&lt;&gt;"",C48&lt;&gt;"Excellent",C48&lt;&gt;"Good",C48&lt;&gt;"Fair",C48&lt;&gt;"Poor"),AND(D48&lt;&gt;"",D48&lt;&gt;"Clear",D48&lt;&gt;"Somewhat clear",D48&lt;&gt;"Not clear")),"Review choices",IF(AND(E48&lt;&gt;"",F48=""),"Add theme",IF(OR(AND(E48="",F48&lt;&gt;""),AND(F48&lt;&gt;"",COUNTIFS(Guide!$B$27:$B$32,F48)=0)),"Review theme",""))))))</f>
        <v/>
      </c>
      <c r="I48" s="1"/>
    </row>
    <row r="49" spans="1:9" ht="42" customHeight="1">
      <c r="A49" s="1"/>
      <c r="B49" s="12"/>
      <c r="C49" s="12"/>
      <c r="D49" s="12"/>
      <c r="E49" s="12"/>
      <c r="F49" s="12"/>
      <c r="G49" s="12"/>
      <c r="H49" s="11" t="str">
        <f>IF(COUNTA(B49:G49)=0,"",IF(B49="","Add row ID",IF(COUNTIFS($B$9:$B$508,B49)&gt;1,"Duplicate ID",IF(OR(AND(C49&lt;&gt;"",C49&lt;&gt;"Excellent",C49&lt;&gt;"Good",C49&lt;&gt;"Fair",C49&lt;&gt;"Poor"),AND(D49&lt;&gt;"",D49&lt;&gt;"Clear",D49&lt;&gt;"Somewhat clear",D49&lt;&gt;"Not clear")),"Review choices",IF(AND(E49&lt;&gt;"",F49=""),"Add theme",IF(OR(AND(E49="",F49&lt;&gt;""),AND(F49&lt;&gt;"",COUNTIFS(Guide!$B$27:$B$32,F49)=0)),"Review theme",""))))))</f>
        <v/>
      </c>
      <c r="I49" s="1"/>
    </row>
    <row r="50" spans="1:9" ht="42" customHeight="1">
      <c r="A50" s="1"/>
      <c r="B50" s="12"/>
      <c r="C50" s="12"/>
      <c r="D50" s="12"/>
      <c r="E50" s="12"/>
      <c r="F50" s="12"/>
      <c r="G50" s="12"/>
      <c r="H50" s="11" t="str">
        <f>IF(COUNTA(B50:G50)=0,"",IF(B50="","Add row ID",IF(COUNTIFS($B$9:$B$508,B50)&gt;1,"Duplicate ID",IF(OR(AND(C50&lt;&gt;"",C50&lt;&gt;"Excellent",C50&lt;&gt;"Good",C50&lt;&gt;"Fair",C50&lt;&gt;"Poor"),AND(D50&lt;&gt;"",D50&lt;&gt;"Clear",D50&lt;&gt;"Somewhat clear",D50&lt;&gt;"Not clear")),"Review choices",IF(AND(E50&lt;&gt;"",F50=""),"Add theme",IF(OR(AND(E50="",F50&lt;&gt;""),AND(F50&lt;&gt;"",COUNTIFS(Guide!$B$27:$B$32,F50)=0)),"Review theme",""))))))</f>
        <v/>
      </c>
      <c r="I50" s="1"/>
    </row>
    <row r="51" spans="1:9" ht="42" customHeight="1">
      <c r="A51" s="1"/>
      <c r="B51" s="12"/>
      <c r="C51" s="12"/>
      <c r="D51" s="12"/>
      <c r="E51" s="12"/>
      <c r="F51" s="12"/>
      <c r="G51" s="12"/>
      <c r="H51" s="11" t="str">
        <f>IF(COUNTA(B51:G51)=0,"",IF(B51="","Add row ID",IF(COUNTIFS($B$9:$B$508,B51)&gt;1,"Duplicate ID",IF(OR(AND(C51&lt;&gt;"",C51&lt;&gt;"Excellent",C51&lt;&gt;"Good",C51&lt;&gt;"Fair",C51&lt;&gt;"Poor"),AND(D51&lt;&gt;"",D51&lt;&gt;"Clear",D51&lt;&gt;"Somewhat clear",D51&lt;&gt;"Not clear")),"Review choices",IF(AND(E51&lt;&gt;"",F51=""),"Add theme",IF(OR(AND(E51="",F51&lt;&gt;""),AND(F51&lt;&gt;"",COUNTIFS(Guide!$B$27:$B$32,F51)=0)),"Review theme",""))))))</f>
        <v/>
      </c>
      <c r="I51" s="1"/>
    </row>
    <row r="52" spans="1:9" ht="42" customHeight="1">
      <c r="A52" s="1"/>
      <c r="B52" s="12"/>
      <c r="C52" s="12"/>
      <c r="D52" s="12"/>
      <c r="E52" s="12"/>
      <c r="F52" s="12"/>
      <c r="G52" s="12"/>
      <c r="H52" s="11" t="str">
        <f>IF(COUNTA(B52:G52)=0,"",IF(B52="","Add row ID",IF(COUNTIFS($B$9:$B$508,B52)&gt;1,"Duplicate ID",IF(OR(AND(C52&lt;&gt;"",C52&lt;&gt;"Excellent",C52&lt;&gt;"Good",C52&lt;&gt;"Fair",C52&lt;&gt;"Poor"),AND(D52&lt;&gt;"",D52&lt;&gt;"Clear",D52&lt;&gt;"Somewhat clear",D52&lt;&gt;"Not clear")),"Review choices",IF(AND(E52&lt;&gt;"",F52=""),"Add theme",IF(OR(AND(E52="",F52&lt;&gt;""),AND(F52&lt;&gt;"",COUNTIFS(Guide!$B$27:$B$32,F52)=0)),"Review theme",""))))))</f>
        <v/>
      </c>
      <c r="I52" s="1"/>
    </row>
    <row r="53" spans="1:9" ht="42" customHeight="1">
      <c r="A53" s="1"/>
      <c r="B53" s="12"/>
      <c r="C53" s="12"/>
      <c r="D53" s="12"/>
      <c r="E53" s="12"/>
      <c r="F53" s="12"/>
      <c r="G53" s="12"/>
      <c r="H53" s="11" t="str">
        <f>IF(COUNTA(B53:G53)=0,"",IF(B53="","Add row ID",IF(COUNTIFS($B$9:$B$508,B53)&gt;1,"Duplicate ID",IF(OR(AND(C53&lt;&gt;"",C53&lt;&gt;"Excellent",C53&lt;&gt;"Good",C53&lt;&gt;"Fair",C53&lt;&gt;"Poor"),AND(D53&lt;&gt;"",D53&lt;&gt;"Clear",D53&lt;&gt;"Somewhat clear",D53&lt;&gt;"Not clear")),"Review choices",IF(AND(E53&lt;&gt;"",F53=""),"Add theme",IF(OR(AND(E53="",F53&lt;&gt;""),AND(F53&lt;&gt;"",COUNTIFS(Guide!$B$27:$B$32,F53)=0)),"Review theme",""))))))</f>
        <v/>
      </c>
      <c r="I53" s="1"/>
    </row>
    <row r="54" spans="1:9" ht="42" customHeight="1">
      <c r="A54" s="1"/>
      <c r="B54" s="12"/>
      <c r="C54" s="12"/>
      <c r="D54" s="12"/>
      <c r="E54" s="12"/>
      <c r="F54" s="12"/>
      <c r="G54" s="12"/>
      <c r="H54" s="11" t="str">
        <f>IF(COUNTA(B54:G54)=0,"",IF(B54="","Add row ID",IF(COUNTIFS($B$9:$B$508,B54)&gt;1,"Duplicate ID",IF(OR(AND(C54&lt;&gt;"",C54&lt;&gt;"Excellent",C54&lt;&gt;"Good",C54&lt;&gt;"Fair",C54&lt;&gt;"Poor"),AND(D54&lt;&gt;"",D54&lt;&gt;"Clear",D54&lt;&gt;"Somewhat clear",D54&lt;&gt;"Not clear")),"Review choices",IF(AND(E54&lt;&gt;"",F54=""),"Add theme",IF(OR(AND(E54="",F54&lt;&gt;""),AND(F54&lt;&gt;"",COUNTIFS(Guide!$B$27:$B$32,F54)=0)),"Review theme",""))))))</f>
        <v/>
      </c>
      <c r="I54" s="1"/>
    </row>
    <row r="55" spans="1:9" ht="42" customHeight="1">
      <c r="A55" s="1"/>
      <c r="B55" s="12"/>
      <c r="C55" s="12"/>
      <c r="D55" s="12"/>
      <c r="E55" s="12"/>
      <c r="F55" s="12"/>
      <c r="G55" s="12"/>
      <c r="H55" s="11" t="str">
        <f>IF(COUNTA(B55:G55)=0,"",IF(B55="","Add row ID",IF(COUNTIFS($B$9:$B$508,B55)&gt;1,"Duplicate ID",IF(OR(AND(C55&lt;&gt;"",C55&lt;&gt;"Excellent",C55&lt;&gt;"Good",C55&lt;&gt;"Fair",C55&lt;&gt;"Poor"),AND(D55&lt;&gt;"",D55&lt;&gt;"Clear",D55&lt;&gt;"Somewhat clear",D55&lt;&gt;"Not clear")),"Review choices",IF(AND(E55&lt;&gt;"",F55=""),"Add theme",IF(OR(AND(E55="",F55&lt;&gt;""),AND(F55&lt;&gt;"",COUNTIFS(Guide!$B$27:$B$32,F55)=0)),"Review theme",""))))))</f>
        <v/>
      </c>
      <c r="I55" s="1"/>
    </row>
    <row r="56" spans="1:9" ht="42" customHeight="1">
      <c r="A56" s="1"/>
      <c r="B56" s="12"/>
      <c r="C56" s="12"/>
      <c r="D56" s="12"/>
      <c r="E56" s="12"/>
      <c r="F56" s="12"/>
      <c r="G56" s="12"/>
      <c r="H56" s="11" t="str">
        <f>IF(COUNTA(B56:G56)=0,"",IF(B56="","Add row ID",IF(COUNTIFS($B$9:$B$508,B56)&gt;1,"Duplicate ID",IF(OR(AND(C56&lt;&gt;"",C56&lt;&gt;"Excellent",C56&lt;&gt;"Good",C56&lt;&gt;"Fair",C56&lt;&gt;"Poor"),AND(D56&lt;&gt;"",D56&lt;&gt;"Clear",D56&lt;&gt;"Somewhat clear",D56&lt;&gt;"Not clear")),"Review choices",IF(AND(E56&lt;&gt;"",F56=""),"Add theme",IF(OR(AND(E56="",F56&lt;&gt;""),AND(F56&lt;&gt;"",COUNTIFS(Guide!$B$27:$B$32,F56)=0)),"Review theme",""))))))</f>
        <v/>
      </c>
      <c r="I56" s="1"/>
    </row>
    <row r="57" spans="1:9" ht="42" customHeight="1">
      <c r="A57" s="1"/>
      <c r="B57" s="12"/>
      <c r="C57" s="12"/>
      <c r="D57" s="12"/>
      <c r="E57" s="12"/>
      <c r="F57" s="12"/>
      <c r="G57" s="12"/>
      <c r="H57" s="11" t="str">
        <f>IF(COUNTA(B57:G57)=0,"",IF(B57="","Add row ID",IF(COUNTIFS($B$9:$B$508,B57)&gt;1,"Duplicate ID",IF(OR(AND(C57&lt;&gt;"",C57&lt;&gt;"Excellent",C57&lt;&gt;"Good",C57&lt;&gt;"Fair",C57&lt;&gt;"Poor"),AND(D57&lt;&gt;"",D57&lt;&gt;"Clear",D57&lt;&gt;"Somewhat clear",D57&lt;&gt;"Not clear")),"Review choices",IF(AND(E57&lt;&gt;"",F57=""),"Add theme",IF(OR(AND(E57="",F57&lt;&gt;""),AND(F57&lt;&gt;"",COUNTIFS(Guide!$B$27:$B$32,F57)=0)),"Review theme",""))))))</f>
        <v/>
      </c>
      <c r="I57" s="1"/>
    </row>
    <row r="58" spans="1:9" ht="42" customHeight="1">
      <c r="A58" s="1"/>
      <c r="B58" s="12"/>
      <c r="C58" s="12"/>
      <c r="D58" s="12"/>
      <c r="E58" s="12"/>
      <c r="F58" s="12"/>
      <c r="G58" s="12"/>
      <c r="H58" s="11" t="str">
        <f>IF(COUNTA(B58:G58)=0,"",IF(B58="","Add row ID",IF(COUNTIFS($B$9:$B$508,B58)&gt;1,"Duplicate ID",IF(OR(AND(C58&lt;&gt;"",C58&lt;&gt;"Excellent",C58&lt;&gt;"Good",C58&lt;&gt;"Fair",C58&lt;&gt;"Poor"),AND(D58&lt;&gt;"",D58&lt;&gt;"Clear",D58&lt;&gt;"Somewhat clear",D58&lt;&gt;"Not clear")),"Review choices",IF(AND(E58&lt;&gt;"",F58=""),"Add theme",IF(OR(AND(E58="",F58&lt;&gt;""),AND(F58&lt;&gt;"",COUNTIFS(Guide!$B$27:$B$32,F58)=0)),"Review theme",""))))))</f>
        <v/>
      </c>
      <c r="I58" s="1"/>
    </row>
    <row r="59" spans="1:9" ht="42" customHeight="1">
      <c r="A59" s="1"/>
      <c r="B59" s="12"/>
      <c r="C59" s="12"/>
      <c r="D59" s="12"/>
      <c r="E59" s="12"/>
      <c r="F59" s="12"/>
      <c r="G59" s="12"/>
      <c r="H59" s="11" t="str">
        <f>IF(COUNTA(B59:G59)=0,"",IF(B59="","Add row ID",IF(COUNTIFS($B$9:$B$508,B59)&gt;1,"Duplicate ID",IF(OR(AND(C59&lt;&gt;"",C59&lt;&gt;"Excellent",C59&lt;&gt;"Good",C59&lt;&gt;"Fair",C59&lt;&gt;"Poor"),AND(D59&lt;&gt;"",D59&lt;&gt;"Clear",D59&lt;&gt;"Somewhat clear",D59&lt;&gt;"Not clear")),"Review choices",IF(AND(E59&lt;&gt;"",F59=""),"Add theme",IF(OR(AND(E59="",F59&lt;&gt;""),AND(F59&lt;&gt;"",COUNTIFS(Guide!$B$27:$B$32,F59)=0)),"Review theme",""))))))</f>
        <v/>
      </c>
      <c r="I59" s="1"/>
    </row>
    <row r="60" spans="1:9" ht="42" customHeight="1">
      <c r="A60" s="1"/>
      <c r="B60" s="12"/>
      <c r="C60" s="12"/>
      <c r="D60" s="12"/>
      <c r="E60" s="12"/>
      <c r="F60" s="12"/>
      <c r="G60" s="12"/>
      <c r="H60" s="11" t="str">
        <f>IF(COUNTA(B60:G60)=0,"",IF(B60="","Add row ID",IF(COUNTIFS($B$9:$B$508,B60)&gt;1,"Duplicate ID",IF(OR(AND(C60&lt;&gt;"",C60&lt;&gt;"Excellent",C60&lt;&gt;"Good",C60&lt;&gt;"Fair",C60&lt;&gt;"Poor"),AND(D60&lt;&gt;"",D60&lt;&gt;"Clear",D60&lt;&gt;"Somewhat clear",D60&lt;&gt;"Not clear")),"Review choices",IF(AND(E60&lt;&gt;"",F60=""),"Add theme",IF(OR(AND(E60="",F60&lt;&gt;""),AND(F60&lt;&gt;"",COUNTIFS(Guide!$B$27:$B$32,F60)=0)),"Review theme",""))))))</f>
        <v/>
      </c>
      <c r="I60" s="1"/>
    </row>
    <row r="61" spans="1:9" ht="42" customHeight="1">
      <c r="A61" s="1"/>
      <c r="B61" s="12"/>
      <c r="C61" s="12"/>
      <c r="D61" s="12"/>
      <c r="E61" s="12"/>
      <c r="F61" s="12"/>
      <c r="G61" s="12"/>
      <c r="H61" s="11" t="str">
        <f>IF(COUNTA(B61:G61)=0,"",IF(B61="","Add row ID",IF(COUNTIFS($B$9:$B$508,B61)&gt;1,"Duplicate ID",IF(OR(AND(C61&lt;&gt;"",C61&lt;&gt;"Excellent",C61&lt;&gt;"Good",C61&lt;&gt;"Fair",C61&lt;&gt;"Poor"),AND(D61&lt;&gt;"",D61&lt;&gt;"Clear",D61&lt;&gt;"Somewhat clear",D61&lt;&gt;"Not clear")),"Review choices",IF(AND(E61&lt;&gt;"",F61=""),"Add theme",IF(OR(AND(E61="",F61&lt;&gt;""),AND(F61&lt;&gt;"",COUNTIFS(Guide!$B$27:$B$32,F61)=0)),"Review theme",""))))))</f>
        <v/>
      </c>
      <c r="I61" s="1"/>
    </row>
    <row r="62" spans="1:9" ht="42" customHeight="1">
      <c r="A62" s="1"/>
      <c r="B62" s="12"/>
      <c r="C62" s="12"/>
      <c r="D62" s="12"/>
      <c r="E62" s="12"/>
      <c r="F62" s="12"/>
      <c r="G62" s="12"/>
      <c r="H62" s="11" t="str">
        <f>IF(COUNTA(B62:G62)=0,"",IF(B62="","Add row ID",IF(COUNTIFS($B$9:$B$508,B62)&gt;1,"Duplicate ID",IF(OR(AND(C62&lt;&gt;"",C62&lt;&gt;"Excellent",C62&lt;&gt;"Good",C62&lt;&gt;"Fair",C62&lt;&gt;"Poor"),AND(D62&lt;&gt;"",D62&lt;&gt;"Clear",D62&lt;&gt;"Somewhat clear",D62&lt;&gt;"Not clear")),"Review choices",IF(AND(E62&lt;&gt;"",F62=""),"Add theme",IF(OR(AND(E62="",F62&lt;&gt;""),AND(F62&lt;&gt;"",COUNTIFS(Guide!$B$27:$B$32,F62)=0)),"Review theme",""))))))</f>
        <v/>
      </c>
      <c r="I62" s="1"/>
    </row>
    <row r="63" spans="1:9" ht="42" customHeight="1">
      <c r="A63" s="1"/>
      <c r="B63" s="12"/>
      <c r="C63" s="12"/>
      <c r="D63" s="12"/>
      <c r="E63" s="12"/>
      <c r="F63" s="12"/>
      <c r="G63" s="12"/>
      <c r="H63" s="11" t="str">
        <f>IF(COUNTA(B63:G63)=0,"",IF(B63="","Add row ID",IF(COUNTIFS($B$9:$B$508,B63)&gt;1,"Duplicate ID",IF(OR(AND(C63&lt;&gt;"",C63&lt;&gt;"Excellent",C63&lt;&gt;"Good",C63&lt;&gt;"Fair",C63&lt;&gt;"Poor"),AND(D63&lt;&gt;"",D63&lt;&gt;"Clear",D63&lt;&gt;"Somewhat clear",D63&lt;&gt;"Not clear")),"Review choices",IF(AND(E63&lt;&gt;"",F63=""),"Add theme",IF(OR(AND(E63="",F63&lt;&gt;""),AND(F63&lt;&gt;"",COUNTIFS(Guide!$B$27:$B$32,F63)=0)),"Review theme",""))))))</f>
        <v/>
      </c>
      <c r="I63" s="1"/>
    </row>
    <row r="64" spans="1:9" ht="42" customHeight="1">
      <c r="A64" s="1"/>
      <c r="B64" s="12"/>
      <c r="C64" s="12"/>
      <c r="D64" s="12"/>
      <c r="E64" s="12"/>
      <c r="F64" s="12"/>
      <c r="G64" s="12"/>
      <c r="H64" s="11" t="str">
        <f>IF(COUNTA(B64:G64)=0,"",IF(B64="","Add row ID",IF(COUNTIFS($B$9:$B$508,B64)&gt;1,"Duplicate ID",IF(OR(AND(C64&lt;&gt;"",C64&lt;&gt;"Excellent",C64&lt;&gt;"Good",C64&lt;&gt;"Fair",C64&lt;&gt;"Poor"),AND(D64&lt;&gt;"",D64&lt;&gt;"Clear",D64&lt;&gt;"Somewhat clear",D64&lt;&gt;"Not clear")),"Review choices",IF(AND(E64&lt;&gt;"",F64=""),"Add theme",IF(OR(AND(E64="",F64&lt;&gt;""),AND(F64&lt;&gt;"",COUNTIFS(Guide!$B$27:$B$32,F64)=0)),"Review theme",""))))))</f>
        <v/>
      </c>
      <c r="I64" s="1"/>
    </row>
    <row r="65" spans="1:9" ht="42" customHeight="1">
      <c r="A65" s="1"/>
      <c r="B65" s="12"/>
      <c r="C65" s="12"/>
      <c r="D65" s="12"/>
      <c r="E65" s="12"/>
      <c r="F65" s="12"/>
      <c r="G65" s="12"/>
      <c r="H65" s="11" t="str">
        <f>IF(COUNTA(B65:G65)=0,"",IF(B65="","Add row ID",IF(COUNTIFS($B$9:$B$508,B65)&gt;1,"Duplicate ID",IF(OR(AND(C65&lt;&gt;"",C65&lt;&gt;"Excellent",C65&lt;&gt;"Good",C65&lt;&gt;"Fair",C65&lt;&gt;"Poor"),AND(D65&lt;&gt;"",D65&lt;&gt;"Clear",D65&lt;&gt;"Somewhat clear",D65&lt;&gt;"Not clear")),"Review choices",IF(AND(E65&lt;&gt;"",F65=""),"Add theme",IF(OR(AND(E65="",F65&lt;&gt;""),AND(F65&lt;&gt;"",COUNTIFS(Guide!$B$27:$B$32,F65)=0)),"Review theme",""))))))</f>
        <v/>
      </c>
      <c r="I65" s="1"/>
    </row>
    <row r="66" spans="1:9" ht="42" customHeight="1">
      <c r="A66" s="1"/>
      <c r="B66" s="12"/>
      <c r="C66" s="12"/>
      <c r="D66" s="12"/>
      <c r="E66" s="12"/>
      <c r="F66" s="12"/>
      <c r="G66" s="12"/>
      <c r="H66" s="11" t="str">
        <f>IF(COUNTA(B66:G66)=0,"",IF(B66="","Add row ID",IF(COUNTIFS($B$9:$B$508,B66)&gt;1,"Duplicate ID",IF(OR(AND(C66&lt;&gt;"",C66&lt;&gt;"Excellent",C66&lt;&gt;"Good",C66&lt;&gt;"Fair",C66&lt;&gt;"Poor"),AND(D66&lt;&gt;"",D66&lt;&gt;"Clear",D66&lt;&gt;"Somewhat clear",D66&lt;&gt;"Not clear")),"Review choices",IF(AND(E66&lt;&gt;"",F66=""),"Add theme",IF(OR(AND(E66="",F66&lt;&gt;""),AND(F66&lt;&gt;"",COUNTIFS(Guide!$B$27:$B$32,F66)=0)),"Review theme",""))))))</f>
        <v/>
      </c>
      <c r="I66" s="1"/>
    </row>
    <row r="67" spans="1:9" ht="42" customHeight="1">
      <c r="A67" s="1"/>
      <c r="B67" s="12"/>
      <c r="C67" s="12"/>
      <c r="D67" s="12"/>
      <c r="E67" s="12"/>
      <c r="F67" s="12"/>
      <c r="G67" s="12"/>
      <c r="H67" s="11" t="str">
        <f>IF(COUNTA(B67:G67)=0,"",IF(B67="","Add row ID",IF(COUNTIFS($B$9:$B$508,B67)&gt;1,"Duplicate ID",IF(OR(AND(C67&lt;&gt;"",C67&lt;&gt;"Excellent",C67&lt;&gt;"Good",C67&lt;&gt;"Fair",C67&lt;&gt;"Poor"),AND(D67&lt;&gt;"",D67&lt;&gt;"Clear",D67&lt;&gt;"Somewhat clear",D67&lt;&gt;"Not clear")),"Review choices",IF(AND(E67&lt;&gt;"",F67=""),"Add theme",IF(OR(AND(E67="",F67&lt;&gt;""),AND(F67&lt;&gt;"",COUNTIFS(Guide!$B$27:$B$32,F67)=0)),"Review theme",""))))))</f>
        <v/>
      </c>
      <c r="I67" s="1"/>
    </row>
    <row r="68" spans="1:9" ht="42" customHeight="1">
      <c r="A68" s="1"/>
      <c r="B68" s="12"/>
      <c r="C68" s="12"/>
      <c r="D68" s="12"/>
      <c r="E68" s="12"/>
      <c r="F68" s="12"/>
      <c r="G68" s="12"/>
      <c r="H68" s="11" t="str">
        <f>IF(COUNTA(B68:G68)=0,"",IF(B68="","Add row ID",IF(COUNTIFS($B$9:$B$508,B68)&gt;1,"Duplicate ID",IF(OR(AND(C68&lt;&gt;"",C68&lt;&gt;"Excellent",C68&lt;&gt;"Good",C68&lt;&gt;"Fair",C68&lt;&gt;"Poor"),AND(D68&lt;&gt;"",D68&lt;&gt;"Clear",D68&lt;&gt;"Somewhat clear",D68&lt;&gt;"Not clear")),"Review choices",IF(AND(E68&lt;&gt;"",F68=""),"Add theme",IF(OR(AND(E68="",F68&lt;&gt;""),AND(F68&lt;&gt;"",COUNTIFS(Guide!$B$27:$B$32,F68)=0)),"Review theme",""))))))</f>
        <v/>
      </c>
      <c r="I68" s="1"/>
    </row>
    <row r="69" spans="1:9" ht="42" customHeight="1">
      <c r="A69" s="1"/>
      <c r="B69" s="12"/>
      <c r="C69" s="12"/>
      <c r="D69" s="12"/>
      <c r="E69" s="12"/>
      <c r="F69" s="12"/>
      <c r="G69" s="12"/>
      <c r="H69" s="11" t="str">
        <f>IF(COUNTA(B69:G69)=0,"",IF(B69="","Add row ID",IF(COUNTIFS($B$9:$B$508,B69)&gt;1,"Duplicate ID",IF(OR(AND(C69&lt;&gt;"",C69&lt;&gt;"Excellent",C69&lt;&gt;"Good",C69&lt;&gt;"Fair",C69&lt;&gt;"Poor"),AND(D69&lt;&gt;"",D69&lt;&gt;"Clear",D69&lt;&gt;"Somewhat clear",D69&lt;&gt;"Not clear")),"Review choices",IF(AND(E69&lt;&gt;"",F69=""),"Add theme",IF(OR(AND(E69="",F69&lt;&gt;""),AND(F69&lt;&gt;"",COUNTIFS(Guide!$B$27:$B$32,F69)=0)),"Review theme",""))))))</f>
        <v/>
      </c>
      <c r="I69" s="1"/>
    </row>
    <row r="70" spans="1:9" ht="42" customHeight="1">
      <c r="A70" s="1"/>
      <c r="B70" s="12"/>
      <c r="C70" s="12"/>
      <c r="D70" s="12"/>
      <c r="E70" s="12"/>
      <c r="F70" s="12"/>
      <c r="G70" s="12"/>
      <c r="H70" s="11" t="str">
        <f>IF(COUNTA(B70:G70)=0,"",IF(B70="","Add row ID",IF(COUNTIFS($B$9:$B$508,B70)&gt;1,"Duplicate ID",IF(OR(AND(C70&lt;&gt;"",C70&lt;&gt;"Excellent",C70&lt;&gt;"Good",C70&lt;&gt;"Fair",C70&lt;&gt;"Poor"),AND(D70&lt;&gt;"",D70&lt;&gt;"Clear",D70&lt;&gt;"Somewhat clear",D70&lt;&gt;"Not clear")),"Review choices",IF(AND(E70&lt;&gt;"",F70=""),"Add theme",IF(OR(AND(E70="",F70&lt;&gt;""),AND(F70&lt;&gt;"",COUNTIFS(Guide!$B$27:$B$32,F70)=0)),"Review theme",""))))))</f>
        <v/>
      </c>
      <c r="I70" s="1"/>
    </row>
    <row r="71" spans="1:9" ht="42" customHeight="1">
      <c r="A71" s="1"/>
      <c r="B71" s="12"/>
      <c r="C71" s="12"/>
      <c r="D71" s="12"/>
      <c r="E71" s="12"/>
      <c r="F71" s="12"/>
      <c r="G71" s="12"/>
      <c r="H71" s="11" t="str">
        <f>IF(COUNTA(B71:G71)=0,"",IF(B71="","Add row ID",IF(COUNTIFS($B$9:$B$508,B71)&gt;1,"Duplicate ID",IF(OR(AND(C71&lt;&gt;"",C71&lt;&gt;"Excellent",C71&lt;&gt;"Good",C71&lt;&gt;"Fair",C71&lt;&gt;"Poor"),AND(D71&lt;&gt;"",D71&lt;&gt;"Clear",D71&lt;&gt;"Somewhat clear",D71&lt;&gt;"Not clear")),"Review choices",IF(AND(E71&lt;&gt;"",F71=""),"Add theme",IF(OR(AND(E71="",F71&lt;&gt;""),AND(F71&lt;&gt;"",COUNTIFS(Guide!$B$27:$B$32,F71)=0)),"Review theme",""))))))</f>
        <v/>
      </c>
      <c r="I71" s="1"/>
    </row>
    <row r="72" spans="1:9" ht="42" customHeight="1">
      <c r="A72" s="1"/>
      <c r="B72" s="12"/>
      <c r="C72" s="12"/>
      <c r="D72" s="12"/>
      <c r="E72" s="12"/>
      <c r="F72" s="12"/>
      <c r="G72" s="12"/>
      <c r="H72" s="11" t="str">
        <f>IF(COUNTA(B72:G72)=0,"",IF(B72="","Add row ID",IF(COUNTIFS($B$9:$B$508,B72)&gt;1,"Duplicate ID",IF(OR(AND(C72&lt;&gt;"",C72&lt;&gt;"Excellent",C72&lt;&gt;"Good",C72&lt;&gt;"Fair",C72&lt;&gt;"Poor"),AND(D72&lt;&gt;"",D72&lt;&gt;"Clear",D72&lt;&gt;"Somewhat clear",D72&lt;&gt;"Not clear")),"Review choices",IF(AND(E72&lt;&gt;"",F72=""),"Add theme",IF(OR(AND(E72="",F72&lt;&gt;""),AND(F72&lt;&gt;"",COUNTIFS(Guide!$B$27:$B$32,F72)=0)),"Review theme",""))))))</f>
        <v/>
      </c>
      <c r="I72" s="1"/>
    </row>
    <row r="73" spans="1:9" ht="42" customHeight="1">
      <c r="A73" s="1"/>
      <c r="B73" s="12"/>
      <c r="C73" s="12"/>
      <c r="D73" s="12"/>
      <c r="E73" s="12"/>
      <c r="F73" s="12"/>
      <c r="G73" s="12"/>
      <c r="H73" s="11" t="str">
        <f>IF(COUNTA(B73:G73)=0,"",IF(B73="","Add row ID",IF(COUNTIFS($B$9:$B$508,B73)&gt;1,"Duplicate ID",IF(OR(AND(C73&lt;&gt;"",C73&lt;&gt;"Excellent",C73&lt;&gt;"Good",C73&lt;&gt;"Fair",C73&lt;&gt;"Poor"),AND(D73&lt;&gt;"",D73&lt;&gt;"Clear",D73&lt;&gt;"Somewhat clear",D73&lt;&gt;"Not clear")),"Review choices",IF(AND(E73&lt;&gt;"",F73=""),"Add theme",IF(OR(AND(E73="",F73&lt;&gt;""),AND(F73&lt;&gt;"",COUNTIFS(Guide!$B$27:$B$32,F73)=0)),"Review theme",""))))))</f>
        <v/>
      </c>
      <c r="I73" s="1"/>
    </row>
    <row r="74" spans="1:9" ht="42" customHeight="1">
      <c r="A74" s="1"/>
      <c r="B74" s="12"/>
      <c r="C74" s="12"/>
      <c r="D74" s="12"/>
      <c r="E74" s="12"/>
      <c r="F74" s="12"/>
      <c r="G74" s="12"/>
      <c r="H74" s="11" t="str">
        <f>IF(COUNTA(B74:G74)=0,"",IF(B74="","Add row ID",IF(COUNTIFS($B$9:$B$508,B74)&gt;1,"Duplicate ID",IF(OR(AND(C74&lt;&gt;"",C74&lt;&gt;"Excellent",C74&lt;&gt;"Good",C74&lt;&gt;"Fair",C74&lt;&gt;"Poor"),AND(D74&lt;&gt;"",D74&lt;&gt;"Clear",D74&lt;&gt;"Somewhat clear",D74&lt;&gt;"Not clear")),"Review choices",IF(AND(E74&lt;&gt;"",F74=""),"Add theme",IF(OR(AND(E74="",F74&lt;&gt;""),AND(F74&lt;&gt;"",COUNTIFS(Guide!$B$27:$B$32,F74)=0)),"Review theme",""))))))</f>
        <v/>
      </c>
      <c r="I74" s="1"/>
    </row>
    <row r="75" spans="1:9" ht="42" customHeight="1">
      <c r="A75" s="1"/>
      <c r="B75" s="12"/>
      <c r="C75" s="12"/>
      <c r="D75" s="12"/>
      <c r="E75" s="12"/>
      <c r="F75" s="12"/>
      <c r="G75" s="12"/>
      <c r="H75" s="11" t="str">
        <f>IF(COUNTA(B75:G75)=0,"",IF(B75="","Add row ID",IF(COUNTIFS($B$9:$B$508,B75)&gt;1,"Duplicate ID",IF(OR(AND(C75&lt;&gt;"",C75&lt;&gt;"Excellent",C75&lt;&gt;"Good",C75&lt;&gt;"Fair",C75&lt;&gt;"Poor"),AND(D75&lt;&gt;"",D75&lt;&gt;"Clear",D75&lt;&gt;"Somewhat clear",D75&lt;&gt;"Not clear")),"Review choices",IF(AND(E75&lt;&gt;"",F75=""),"Add theme",IF(OR(AND(E75="",F75&lt;&gt;""),AND(F75&lt;&gt;"",COUNTIFS(Guide!$B$27:$B$32,F75)=0)),"Review theme",""))))))</f>
        <v/>
      </c>
      <c r="I75" s="1"/>
    </row>
    <row r="76" spans="1:9" ht="42" customHeight="1">
      <c r="A76" s="1"/>
      <c r="B76" s="12"/>
      <c r="C76" s="12"/>
      <c r="D76" s="12"/>
      <c r="E76" s="12"/>
      <c r="F76" s="12"/>
      <c r="G76" s="12"/>
      <c r="H76" s="11" t="str">
        <f>IF(COUNTA(B76:G76)=0,"",IF(B76="","Add row ID",IF(COUNTIFS($B$9:$B$508,B76)&gt;1,"Duplicate ID",IF(OR(AND(C76&lt;&gt;"",C76&lt;&gt;"Excellent",C76&lt;&gt;"Good",C76&lt;&gt;"Fair",C76&lt;&gt;"Poor"),AND(D76&lt;&gt;"",D76&lt;&gt;"Clear",D76&lt;&gt;"Somewhat clear",D76&lt;&gt;"Not clear")),"Review choices",IF(AND(E76&lt;&gt;"",F76=""),"Add theme",IF(OR(AND(E76="",F76&lt;&gt;""),AND(F76&lt;&gt;"",COUNTIFS(Guide!$B$27:$B$32,F76)=0)),"Review theme",""))))))</f>
        <v/>
      </c>
      <c r="I76" s="1"/>
    </row>
    <row r="77" spans="1:9" ht="42" customHeight="1">
      <c r="A77" s="1"/>
      <c r="B77" s="12"/>
      <c r="C77" s="12"/>
      <c r="D77" s="12"/>
      <c r="E77" s="12"/>
      <c r="F77" s="12"/>
      <c r="G77" s="12"/>
      <c r="H77" s="11" t="str">
        <f>IF(COUNTA(B77:G77)=0,"",IF(B77="","Add row ID",IF(COUNTIFS($B$9:$B$508,B77)&gt;1,"Duplicate ID",IF(OR(AND(C77&lt;&gt;"",C77&lt;&gt;"Excellent",C77&lt;&gt;"Good",C77&lt;&gt;"Fair",C77&lt;&gt;"Poor"),AND(D77&lt;&gt;"",D77&lt;&gt;"Clear",D77&lt;&gt;"Somewhat clear",D77&lt;&gt;"Not clear")),"Review choices",IF(AND(E77&lt;&gt;"",F77=""),"Add theme",IF(OR(AND(E77="",F77&lt;&gt;""),AND(F77&lt;&gt;"",COUNTIFS(Guide!$B$27:$B$32,F77)=0)),"Review theme",""))))))</f>
        <v/>
      </c>
      <c r="I77" s="1"/>
    </row>
    <row r="78" spans="1:9" ht="42" customHeight="1">
      <c r="A78" s="1"/>
      <c r="B78" s="12"/>
      <c r="C78" s="12"/>
      <c r="D78" s="12"/>
      <c r="E78" s="12"/>
      <c r="F78" s="12"/>
      <c r="G78" s="12"/>
      <c r="H78" s="11" t="str">
        <f>IF(COUNTA(B78:G78)=0,"",IF(B78="","Add row ID",IF(COUNTIFS($B$9:$B$508,B78)&gt;1,"Duplicate ID",IF(OR(AND(C78&lt;&gt;"",C78&lt;&gt;"Excellent",C78&lt;&gt;"Good",C78&lt;&gt;"Fair",C78&lt;&gt;"Poor"),AND(D78&lt;&gt;"",D78&lt;&gt;"Clear",D78&lt;&gt;"Somewhat clear",D78&lt;&gt;"Not clear")),"Review choices",IF(AND(E78&lt;&gt;"",F78=""),"Add theme",IF(OR(AND(E78="",F78&lt;&gt;""),AND(F78&lt;&gt;"",COUNTIFS(Guide!$B$27:$B$32,F78)=0)),"Review theme",""))))))</f>
        <v/>
      </c>
      <c r="I78" s="1"/>
    </row>
    <row r="79" spans="1:9" ht="42" customHeight="1">
      <c r="A79" s="1"/>
      <c r="B79" s="12"/>
      <c r="C79" s="12"/>
      <c r="D79" s="12"/>
      <c r="E79" s="12"/>
      <c r="F79" s="12"/>
      <c r="G79" s="12"/>
      <c r="H79" s="11" t="str">
        <f>IF(COUNTA(B79:G79)=0,"",IF(B79="","Add row ID",IF(COUNTIFS($B$9:$B$508,B79)&gt;1,"Duplicate ID",IF(OR(AND(C79&lt;&gt;"",C79&lt;&gt;"Excellent",C79&lt;&gt;"Good",C79&lt;&gt;"Fair",C79&lt;&gt;"Poor"),AND(D79&lt;&gt;"",D79&lt;&gt;"Clear",D79&lt;&gt;"Somewhat clear",D79&lt;&gt;"Not clear")),"Review choices",IF(AND(E79&lt;&gt;"",F79=""),"Add theme",IF(OR(AND(E79="",F79&lt;&gt;""),AND(F79&lt;&gt;"",COUNTIFS(Guide!$B$27:$B$32,F79)=0)),"Review theme",""))))))</f>
        <v/>
      </c>
      <c r="I79" s="1"/>
    </row>
    <row r="80" spans="1:9" ht="42" customHeight="1">
      <c r="A80" s="1"/>
      <c r="B80" s="12"/>
      <c r="C80" s="12"/>
      <c r="D80" s="12"/>
      <c r="E80" s="12"/>
      <c r="F80" s="12"/>
      <c r="G80" s="12"/>
      <c r="H80" s="11" t="str">
        <f>IF(COUNTA(B80:G80)=0,"",IF(B80="","Add row ID",IF(COUNTIFS($B$9:$B$508,B80)&gt;1,"Duplicate ID",IF(OR(AND(C80&lt;&gt;"",C80&lt;&gt;"Excellent",C80&lt;&gt;"Good",C80&lt;&gt;"Fair",C80&lt;&gt;"Poor"),AND(D80&lt;&gt;"",D80&lt;&gt;"Clear",D80&lt;&gt;"Somewhat clear",D80&lt;&gt;"Not clear")),"Review choices",IF(AND(E80&lt;&gt;"",F80=""),"Add theme",IF(OR(AND(E80="",F80&lt;&gt;""),AND(F80&lt;&gt;"",COUNTIFS(Guide!$B$27:$B$32,F80)=0)),"Review theme",""))))))</f>
        <v/>
      </c>
      <c r="I80" s="1"/>
    </row>
    <row r="81" spans="1:9" ht="42" customHeight="1">
      <c r="A81" s="1"/>
      <c r="B81" s="12"/>
      <c r="C81" s="12"/>
      <c r="D81" s="12"/>
      <c r="E81" s="12"/>
      <c r="F81" s="12"/>
      <c r="G81" s="12"/>
      <c r="H81" s="11" t="str">
        <f>IF(COUNTA(B81:G81)=0,"",IF(B81="","Add row ID",IF(COUNTIFS($B$9:$B$508,B81)&gt;1,"Duplicate ID",IF(OR(AND(C81&lt;&gt;"",C81&lt;&gt;"Excellent",C81&lt;&gt;"Good",C81&lt;&gt;"Fair",C81&lt;&gt;"Poor"),AND(D81&lt;&gt;"",D81&lt;&gt;"Clear",D81&lt;&gt;"Somewhat clear",D81&lt;&gt;"Not clear")),"Review choices",IF(AND(E81&lt;&gt;"",F81=""),"Add theme",IF(OR(AND(E81="",F81&lt;&gt;""),AND(F81&lt;&gt;"",COUNTIFS(Guide!$B$27:$B$32,F81)=0)),"Review theme",""))))))</f>
        <v/>
      </c>
      <c r="I81" s="1"/>
    </row>
    <row r="82" spans="1:9" ht="42" customHeight="1">
      <c r="A82" s="1"/>
      <c r="B82" s="12"/>
      <c r="C82" s="12"/>
      <c r="D82" s="12"/>
      <c r="E82" s="12"/>
      <c r="F82" s="12"/>
      <c r="G82" s="12"/>
      <c r="H82" s="11" t="str">
        <f>IF(COUNTA(B82:G82)=0,"",IF(B82="","Add row ID",IF(COUNTIFS($B$9:$B$508,B82)&gt;1,"Duplicate ID",IF(OR(AND(C82&lt;&gt;"",C82&lt;&gt;"Excellent",C82&lt;&gt;"Good",C82&lt;&gt;"Fair",C82&lt;&gt;"Poor"),AND(D82&lt;&gt;"",D82&lt;&gt;"Clear",D82&lt;&gt;"Somewhat clear",D82&lt;&gt;"Not clear")),"Review choices",IF(AND(E82&lt;&gt;"",F82=""),"Add theme",IF(OR(AND(E82="",F82&lt;&gt;""),AND(F82&lt;&gt;"",COUNTIFS(Guide!$B$27:$B$32,F82)=0)),"Review theme",""))))))</f>
        <v/>
      </c>
      <c r="I82" s="1"/>
    </row>
    <row r="83" spans="1:9" ht="42" customHeight="1">
      <c r="A83" s="1"/>
      <c r="B83" s="12"/>
      <c r="C83" s="12"/>
      <c r="D83" s="12"/>
      <c r="E83" s="12"/>
      <c r="F83" s="12"/>
      <c r="G83" s="12"/>
      <c r="H83" s="11" t="str">
        <f>IF(COUNTA(B83:G83)=0,"",IF(B83="","Add row ID",IF(COUNTIFS($B$9:$B$508,B83)&gt;1,"Duplicate ID",IF(OR(AND(C83&lt;&gt;"",C83&lt;&gt;"Excellent",C83&lt;&gt;"Good",C83&lt;&gt;"Fair",C83&lt;&gt;"Poor"),AND(D83&lt;&gt;"",D83&lt;&gt;"Clear",D83&lt;&gt;"Somewhat clear",D83&lt;&gt;"Not clear")),"Review choices",IF(AND(E83&lt;&gt;"",F83=""),"Add theme",IF(OR(AND(E83="",F83&lt;&gt;""),AND(F83&lt;&gt;"",COUNTIFS(Guide!$B$27:$B$32,F83)=0)),"Review theme",""))))))</f>
        <v/>
      </c>
      <c r="I83" s="1"/>
    </row>
    <row r="84" spans="1:9" ht="42" customHeight="1">
      <c r="A84" s="1"/>
      <c r="B84" s="12"/>
      <c r="C84" s="12"/>
      <c r="D84" s="12"/>
      <c r="E84" s="12"/>
      <c r="F84" s="12"/>
      <c r="G84" s="12"/>
      <c r="H84" s="11" t="str">
        <f>IF(COUNTA(B84:G84)=0,"",IF(B84="","Add row ID",IF(COUNTIFS($B$9:$B$508,B84)&gt;1,"Duplicate ID",IF(OR(AND(C84&lt;&gt;"",C84&lt;&gt;"Excellent",C84&lt;&gt;"Good",C84&lt;&gt;"Fair",C84&lt;&gt;"Poor"),AND(D84&lt;&gt;"",D84&lt;&gt;"Clear",D84&lt;&gt;"Somewhat clear",D84&lt;&gt;"Not clear")),"Review choices",IF(AND(E84&lt;&gt;"",F84=""),"Add theme",IF(OR(AND(E84="",F84&lt;&gt;""),AND(F84&lt;&gt;"",COUNTIFS(Guide!$B$27:$B$32,F84)=0)),"Review theme",""))))))</f>
        <v/>
      </c>
      <c r="I84" s="1"/>
    </row>
    <row r="85" spans="1:9" ht="42" customHeight="1">
      <c r="A85" s="1"/>
      <c r="B85" s="12"/>
      <c r="C85" s="12"/>
      <c r="D85" s="12"/>
      <c r="E85" s="12"/>
      <c r="F85" s="12"/>
      <c r="G85" s="12"/>
      <c r="H85" s="11" t="str">
        <f>IF(COUNTA(B85:G85)=0,"",IF(B85="","Add row ID",IF(COUNTIFS($B$9:$B$508,B85)&gt;1,"Duplicate ID",IF(OR(AND(C85&lt;&gt;"",C85&lt;&gt;"Excellent",C85&lt;&gt;"Good",C85&lt;&gt;"Fair",C85&lt;&gt;"Poor"),AND(D85&lt;&gt;"",D85&lt;&gt;"Clear",D85&lt;&gt;"Somewhat clear",D85&lt;&gt;"Not clear")),"Review choices",IF(AND(E85&lt;&gt;"",F85=""),"Add theme",IF(OR(AND(E85="",F85&lt;&gt;""),AND(F85&lt;&gt;"",COUNTIFS(Guide!$B$27:$B$32,F85)=0)),"Review theme",""))))))</f>
        <v/>
      </c>
      <c r="I85" s="1"/>
    </row>
    <row r="86" spans="1:9" ht="42" customHeight="1">
      <c r="A86" s="1"/>
      <c r="B86" s="12"/>
      <c r="C86" s="12"/>
      <c r="D86" s="12"/>
      <c r="E86" s="12"/>
      <c r="F86" s="12"/>
      <c r="G86" s="12"/>
      <c r="H86" s="11" t="str">
        <f>IF(COUNTA(B86:G86)=0,"",IF(B86="","Add row ID",IF(COUNTIFS($B$9:$B$508,B86)&gt;1,"Duplicate ID",IF(OR(AND(C86&lt;&gt;"",C86&lt;&gt;"Excellent",C86&lt;&gt;"Good",C86&lt;&gt;"Fair",C86&lt;&gt;"Poor"),AND(D86&lt;&gt;"",D86&lt;&gt;"Clear",D86&lt;&gt;"Somewhat clear",D86&lt;&gt;"Not clear")),"Review choices",IF(AND(E86&lt;&gt;"",F86=""),"Add theme",IF(OR(AND(E86="",F86&lt;&gt;""),AND(F86&lt;&gt;"",COUNTIFS(Guide!$B$27:$B$32,F86)=0)),"Review theme",""))))))</f>
        <v/>
      </c>
      <c r="I86" s="1"/>
    </row>
    <row r="87" spans="1:9" ht="42" customHeight="1">
      <c r="A87" s="1"/>
      <c r="B87" s="12"/>
      <c r="C87" s="12"/>
      <c r="D87" s="12"/>
      <c r="E87" s="12"/>
      <c r="F87" s="12"/>
      <c r="G87" s="12"/>
      <c r="H87" s="11" t="str">
        <f>IF(COUNTA(B87:G87)=0,"",IF(B87="","Add row ID",IF(COUNTIFS($B$9:$B$508,B87)&gt;1,"Duplicate ID",IF(OR(AND(C87&lt;&gt;"",C87&lt;&gt;"Excellent",C87&lt;&gt;"Good",C87&lt;&gt;"Fair",C87&lt;&gt;"Poor"),AND(D87&lt;&gt;"",D87&lt;&gt;"Clear",D87&lt;&gt;"Somewhat clear",D87&lt;&gt;"Not clear")),"Review choices",IF(AND(E87&lt;&gt;"",F87=""),"Add theme",IF(OR(AND(E87="",F87&lt;&gt;""),AND(F87&lt;&gt;"",COUNTIFS(Guide!$B$27:$B$32,F87)=0)),"Review theme",""))))))</f>
        <v/>
      </c>
      <c r="I87" s="1"/>
    </row>
    <row r="88" spans="1:9" ht="42" customHeight="1">
      <c r="A88" s="1"/>
      <c r="B88" s="12"/>
      <c r="C88" s="12"/>
      <c r="D88" s="12"/>
      <c r="E88" s="12"/>
      <c r="F88" s="12"/>
      <c r="G88" s="12"/>
      <c r="H88" s="11" t="str">
        <f>IF(COUNTA(B88:G88)=0,"",IF(B88="","Add row ID",IF(COUNTIFS($B$9:$B$508,B88)&gt;1,"Duplicate ID",IF(OR(AND(C88&lt;&gt;"",C88&lt;&gt;"Excellent",C88&lt;&gt;"Good",C88&lt;&gt;"Fair",C88&lt;&gt;"Poor"),AND(D88&lt;&gt;"",D88&lt;&gt;"Clear",D88&lt;&gt;"Somewhat clear",D88&lt;&gt;"Not clear")),"Review choices",IF(AND(E88&lt;&gt;"",F88=""),"Add theme",IF(OR(AND(E88="",F88&lt;&gt;""),AND(F88&lt;&gt;"",COUNTIFS(Guide!$B$27:$B$32,F88)=0)),"Review theme",""))))))</f>
        <v/>
      </c>
      <c r="I88" s="1"/>
    </row>
    <row r="89" spans="1:9" ht="42" customHeight="1">
      <c r="A89" s="1"/>
      <c r="B89" s="12"/>
      <c r="C89" s="12"/>
      <c r="D89" s="12"/>
      <c r="E89" s="12"/>
      <c r="F89" s="12"/>
      <c r="G89" s="12"/>
      <c r="H89" s="11" t="str">
        <f>IF(COUNTA(B89:G89)=0,"",IF(B89="","Add row ID",IF(COUNTIFS($B$9:$B$508,B89)&gt;1,"Duplicate ID",IF(OR(AND(C89&lt;&gt;"",C89&lt;&gt;"Excellent",C89&lt;&gt;"Good",C89&lt;&gt;"Fair",C89&lt;&gt;"Poor"),AND(D89&lt;&gt;"",D89&lt;&gt;"Clear",D89&lt;&gt;"Somewhat clear",D89&lt;&gt;"Not clear")),"Review choices",IF(AND(E89&lt;&gt;"",F89=""),"Add theme",IF(OR(AND(E89="",F89&lt;&gt;""),AND(F89&lt;&gt;"",COUNTIFS(Guide!$B$27:$B$32,F89)=0)),"Review theme",""))))))</f>
        <v/>
      </c>
      <c r="I89" s="1"/>
    </row>
    <row r="90" spans="1:9" ht="42" customHeight="1">
      <c r="A90" s="1"/>
      <c r="B90" s="12"/>
      <c r="C90" s="12"/>
      <c r="D90" s="12"/>
      <c r="E90" s="12"/>
      <c r="F90" s="12"/>
      <c r="G90" s="12"/>
      <c r="H90" s="11" t="str">
        <f>IF(COUNTA(B90:G90)=0,"",IF(B90="","Add row ID",IF(COUNTIFS($B$9:$B$508,B90)&gt;1,"Duplicate ID",IF(OR(AND(C90&lt;&gt;"",C90&lt;&gt;"Excellent",C90&lt;&gt;"Good",C90&lt;&gt;"Fair",C90&lt;&gt;"Poor"),AND(D90&lt;&gt;"",D90&lt;&gt;"Clear",D90&lt;&gt;"Somewhat clear",D90&lt;&gt;"Not clear")),"Review choices",IF(AND(E90&lt;&gt;"",F90=""),"Add theme",IF(OR(AND(E90="",F90&lt;&gt;""),AND(F90&lt;&gt;"",COUNTIFS(Guide!$B$27:$B$32,F90)=0)),"Review theme",""))))))</f>
        <v/>
      </c>
      <c r="I90" s="1"/>
    </row>
    <row r="91" spans="1:9" ht="42" customHeight="1">
      <c r="A91" s="1"/>
      <c r="B91" s="12"/>
      <c r="C91" s="12"/>
      <c r="D91" s="12"/>
      <c r="E91" s="12"/>
      <c r="F91" s="12"/>
      <c r="G91" s="12"/>
      <c r="H91" s="11" t="str">
        <f>IF(COUNTA(B91:G91)=0,"",IF(B91="","Add row ID",IF(COUNTIFS($B$9:$B$508,B91)&gt;1,"Duplicate ID",IF(OR(AND(C91&lt;&gt;"",C91&lt;&gt;"Excellent",C91&lt;&gt;"Good",C91&lt;&gt;"Fair",C91&lt;&gt;"Poor"),AND(D91&lt;&gt;"",D91&lt;&gt;"Clear",D91&lt;&gt;"Somewhat clear",D91&lt;&gt;"Not clear")),"Review choices",IF(AND(E91&lt;&gt;"",F91=""),"Add theme",IF(OR(AND(E91="",F91&lt;&gt;""),AND(F91&lt;&gt;"",COUNTIFS(Guide!$B$27:$B$32,F91)=0)),"Review theme",""))))))</f>
        <v/>
      </c>
      <c r="I91" s="1"/>
    </row>
    <row r="92" spans="1:9" ht="42" customHeight="1">
      <c r="A92" s="1"/>
      <c r="B92" s="12"/>
      <c r="C92" s="12"/>
      <c r="D92" s="12"/>
      <c r="E92" s="12"/>
      <c r="F92" s="12"/>
      <c r="G92" s="12"/>
      <c r="H92" s="11" t="str">
        <f>IF(COUNTA(B92:G92)=0,"",IF(B92="","Add row ID",IF(COUNTIFS($B$9:$B$508,B92)&gt;1,"Duplicate ID",IF(OR(AND(C92&lt;&gt;"",C92&lt;&gt;"Excellent",C92&lt;&gt;"Good",C92&lt;&gt;"Fair",C92&lt;&gt;"Poor"),AND(D92&lt;&gt;"",D92&lt;&gt;"Clear",D92&lt;&gt;"Somewhat clear",D92&lt;&gt;"Not clear")),"Review choices",IF(AND(E92&lt;&gt;"",F92=""),"Add theme",IF(OR(AND(E92="",F92&lt;&gt;""),AND(F92&lt;&gt;"",COUNTIFS(Guide!$B$27:$B$32,F92)=0)),"Review theme",""))))))</f>
        <v/>
      </c>
      <c r="I92" s="1"/>
    </row>
    <row r="93" spans="1:9" ht="42" customHeight="1">
      <c r="A93" s="1"/>
      <c r="B93" s="12"/>
      <c r="C93" s="12"/>
      <c r="D93" s="12"/>
      <c r="E93" s="12"/>
      <c r="F93" s="12"/>
      <c r="G93" s="12"/>
      <c r="H93" s="11" t="str">
        <f>IF(COUNTA(B93:G93)=0,"",IF(B93="","Add row ID",IF(COUNTIFS($B$9:$B$508,B93)&gt;1,"Duplicate ID",IF(OR(AND(C93&lt;&gt;"",C93&lt;&gt;"Excellent",C93&lt;&gt;"Good",C93&lt;&gt;"Fair",C93&lt;&gt;"Poor"),AND(D93&lt;&gt;"",D93&lt;&gt;"Clear",D93&lt;&gt;"Somewhat clear",D93&lt;&gt;"Not clear")),"Review choices",IF(AND(E93&lt;&gt;"",F93=""),"Add theme",IF(OR(AND(E93="",F93&lt;&gt;""),AND(F93&lt;&gt;"",COUNTIFS(Guide!$B$27:$B$32,F93)=0)),"Review theme",""))))))</f>
        <v/>
      </c>
      <c r="I93" s="1"/>
    </row>
    <row r="94" spans="1:9" ht="42" customHeight="1">
      <c r="A94" s="1"/>
      <c r="B94" s="12"/>
      <c r="C94" s="12"/>
      <c r="D94" s="12"/>
      <c r="E94" s="12"/>
      <c r="F94" s="12"/>
      <c r="G94" s="12"/>
      <c r="H94" s="11" t="str">
        <f>IF(COUNTA(B94:G94)=0,"",IF(B94="","Add row ID",IF(COUNTIFS($B$9:$B$508,B94)&gt;1,"Duplicate ID",IF(OR(AND(C94&lt;&gt;"",C94&lt;&gt;"Excellent",C94&lt;&gt;"Good",C94&lt;&gt;"Fair",C94&lt;&gt;"Poor"),AND(D94&lt;&gt;"",D94&lt;&gt;"Clear",D94&lt;&gt;"Somewhat clear",D94&lt;&gt;"Not clear")),"Review choices",IF(AND(E94&lt;&gt;"",F94=""),"Add theme",IF(OR(AND(E94="",F94&lt;&gt;""),AND(F94&lt;&gt;"",COUNTIFS(Guide!$B$27:$B$32,F94)=0)),"Review theme",""))))))</f>
        <v/>
      </c>
      <c r="I94" s="1"/>
    </row>
    <row r="95" spans="1:9" ht="42" customHeight="1">
      <c r="A95" s="1"/>
      <c r="B95" s="12"/>
      <c r="C95" s="12"/>
      <c r="D95" s="12"/>
      <c r="E95" s="12"/>
      <c r="F95" s="12"/>
      <c r="G95" s="12"/>
      <c r="H95" s="11" t="str">
        <f>IF(COUNTA(B95:G95)=0,"",IF(B95="","Add row ID",IF(COUNTIFS($B$9:$B$508,B95)&gt;1,"Duplicate ID",IF(OR(AND(C95&lt;&gt;"",C95&lt;&gt;"Excellent",C95&lt;&gt;"Good",C95&lt;&gt;"Fair",C95&lt;&gt;"Poor"),AND(D95&lt;&gt;"",D95&lt;&gt;"Clear",D95&lt;&gt;"Somewhat clear",D95&lt;&gt;"Not clear")),"Review choices",IF(AND(E95&lt;&gt;"",F95=""),"Add theme",IF(OR(AND(E95="",F95&lt;&gt;""),AND(F95&lt;&gt;"",COUNTIFS(Guide!$B$27:$B$32,F95)=0)),"Review theme",""))))))</f>
        <v/>
      </c>
      <c r="I95" s="1"/>
    </row>
    <row r="96" spans="1:9" ht="42" customHeight="1">
      <c r="A96" s="1"/>
      <c r="B96" s="12"/>
      <c r="C96" s="12"/>
      <c r="D96" s="12"/>
      <c r="E96" s="12"/>
      <c r="F96" s="12"/>
      <c r="G96" s="12"/>
      <c r="H96" s="11" t="str">
        <f>IF(COUNTA(B96:G96)=0,"",IF(B96="","Add row ID",IF(COUNTIFS($B$9:$B$508,B96)&gt;1,"Duplicate ID",IF(OR(AND(C96&lt;&gt;"",C96&lt;&gt;"Excellent",C96&lt;&gt;"Good",C96&lt;&gt;"Fair",C96&lt;&gt;"Poor"),AND(D96&lt;&gt;"",D96&lt;&gt;"Clear",D96&lt;&gt;"Somewhat clear",D96&lt;&gt;"Not clear")),"Review choices",IF(AND(E96&lt;&gt;"",F96=""),"Add theme",IF(OR(AND(E96="",F96&lt;&gt;""),AND(F96&lt;&gt;"",COUNTIFS(Guide!$B$27:$B$32,F96)=0)),"Review theme",""))))))</f>
        <v/>
      </c>
      <c r="I96" s="1"/>
    </row>
    <row r="97" spans="1:9" ht="42" customHeight="1">
      <c r="A97" s="1"/>
      <c r="B97" s="12"/>
      <c r="C97" s="12"/>
      <c r="D97" s="12"/>
      <c r="E97" s="12"/>
      <c r="F97" s="12"/>
      <c r="G97" s="12"/>
      <c r="H97" s="11" t="str">
        <f>IF(COUNTA(B97:G97)=0,"",IF(B97="","Add row ID",IF(COUNTIFS($B$9:$B$508,B97)&gt;1,"Duplicate ID",IF(OR(AND(C97&lt;&gt;"",C97&lt;&gt;"Excellent",C97&lt;&gt;"Good",C97&lt;&gt;"Fair",C97&lt;&gt;"Poor"),AND(D97&lt;&gt;"",D97&lt;&gt;"Clear",D97&lt;&gt;"Somewhat clear",D97&lt;&gt;"Not clear")),"Review choices",IF(AND(E97&lt;&gt;"",F97=""),"Add theme",IF(OR(AND(E97="",F97&lt;&gt;""),AND(F97&lt;&gt;"",COUNTIFS(Guide!$B$27:$B$32,F97)=0)),"Review theme",""))))))</f>
        <v/>
      </c>
      <c r="I97" s="1"/>
    </row>
    <row r="98" spans="1:9" ht="42" customHeight="1">
      <c r="A98" s="1"/>
      <c r="B98" s="12"/>
      <c r="C98" s="12"/>
      <c r="D98" s="12"/>
      <c r="E98" s="12"/>
      <c r="F98" s="12"/>
      <c r="G98" s="12"/>
      <c r="H98" s="11" t="str">
        <f>IF(COUNTA(B98:G98)=0,"",IF(B98="","Add row ID",IF(COUNTIFS($B$9:$B$508,B98)&gt;1,"Duplicate ID",IF(OR(AND(C98&lt;&gt;"",C98&lt;&gt;"Excellent",C98&lt;&gt;"Good",C98&lt;&gt;"Fair",C98&lt;&gt;"Poor"),AND(D98&lt;&gt;"",D98&lt;&gt;"Clear",D98&lt;&gt;"Somewhat clear",D98&lt;&gt;"Not clear")),"Review choices",IF(AND(E98&lt;&gt;"",F98=""),"Add theme",IF(OR(AND(E98="",F98&lt;&gt;""),AND(F98&lt;&gt;"",COUNTIFS(Guide!$B$27:$B$32,F98)=0)),"Review theme",""))))))</f>
        <v/>
      </c>
      <c r="I98" s="1"/>
    </row>
    <row r="99" spans="1:9" ht="42" customHeight="1">
      <c r="A99" s="1"/>
      <c r="B99" s="12"/>
      <c r="C99" s="12"/>
      <c r="D99" s="12"/>
      <c r="E99" s="12"/>
      <c r="F99" s="12"/>
      <c r="G99" s="12"/>
      <c r="H99" s="11" t="str">
        <f>IF(COUNTA(B99:G99)=0,"",IF(B99="","Add row ID",IF(COUNTIFS($B$9:$B$508,B99)&gt;1,"Duplicate ID",IF(OR(AND(C99&lt;&gt;"",C99&lt;&gt;"Excellent",C99&lt;&gt;"Good",C99&lt;&gt;"Fair",C99&lt;&gt;"Poor"),AND(D99&lt;&gt;"",D99&lt;&gt;"Clear",D99&lt;&gt;"Somewhat clear",D99&lt;&gt;"Not clear")),"Review choices",IF(AND(E99&lt;&gt;"",F99=""),"Add theme",IF(OR(AND(E99="",F99&lt;&gt;""),AND(F99&lt;&gt;"",COUNTIFS(Guide!$B$27:$B$32,F99)=0)),"Review theme",""))))))</f>
        <v/>
      </c>
      <c r="I99" s="1"/>
    </row>
    <row r="100" spans="1:9" ht="42" customHeight="1">
      <c r="A100" s="1"/>
      <c r="B100" s="12"/>
      <c r="C100" s="12"/>
      <c r="D100" s="12"/>
      <c r="E100" s="12"/>
      <c r="F100" s="12"/>
      <c r="G100" s="12"/>
      <c r="H100" s="11" t="str">
        <f>IF(COUNTA(B100:G100)=0,"",IF(B100="","Add row ID",IF(COUNTIFS($B$9:$B$508,B100)&gt;1,"Duplicate ID",IF(OR(AND(C100&lt;&gt;"",C100&lt;&gt;"Excellent",C100&lt;&gt;"Good",C100&lt;&gt;"Fair",C100&lt;&gt;"Poor"),AND(D100&lt;&gt;"",D100&lt;&gt;"Clear",D100&lt;&gt;"Somewhat clear",D100&lt;&gt;"Not clear")),"Review choices",IF(AND(E100&lt;&gt;"",F100=""),"Add theme",IF(OR(AND(E100="",F100&lt;&gt;""),AND(F100&lt;&gt;"",COUNTIFS(Guide!$B$27:$B$32,F100)=0)),"Review theme",""))))))</f>
        <v/>
      </c>
      <c r="I100" s="1"/>
    </row>
    <row r="101" spans="1:9" ht="42" customHeight="1">
      <c r="A101" s="1"/>
      <c r="B101" s="12"/>
      <c r="C101" s="12"/>
      <c r="D101" s="12"/>
      <c r="E101" s="12"/>
      <c r="F101" s="12"/>
      <c r="G101" s="12"/>
      <c r="H101" s="11" t="str">
        <f>IF(COUNTA(B101:G101)=0,"",IF(B101="","Add row ID",IF(COUNTIFS($B$9:$B$508,B101)&gt;1,"Duplicate ID",IF(OR(AND(C101&lt;&gt;"",C101&lt;&gt;"Excellent",C101&lt;&gt;"Good",C101&lt;&gt;"Fair",C101&lt;&gt;"Poor"),AND(D101&lt;&gt;"",D101&lt;&gt;"Clear",D101&lt;&gt;"Somewhat clear",D101&lt;&gt;"Not clear")),"Review choices",IF(AND(E101&lt;&gt;"",F101=""),"Add theme",IF(OR(AND(E101="",F101&lt;&gt;""),AND(F101&lt;&gt;"",COUNTIFS(Guide!$B$27:$B$32,F101)=0)),"Review theme",""))))))</f>
        <v/>
      </c>
      <c r="I101" s="1"/>
    </row>
    <row r="102" spans="1:9" ht="42" customHeight="1">
      <c r="A102" s="1"/>
      <c r="B102" s="12"/>
      <c r="C102" s="12"/>
      <c r="D102" s="12"/>
      <c r="E102" s="12"/>
      <c r="F102" s="12"/>
      <c r="G102" s="12"/>
      <c r="H102" s="11" t="str">
        <f>IF(COUNTA(B102:G102)=0,"",IF(B102="","Add row ID",IF(COUNTIFS($B$9:$B$508,B102)&gt;1,"Duplicate ID",IF(OR(AND(C102&lt;&gt;"",C102&lt;&gt;"Excellent",C102&lt;&gt;"Good",C102&lt;&gt;"Fair",C102&lt;&gt;"Poor"),AND(D102&lt;&gt;"",D102&lt;&gt;"Clear",D102&lt;&gt;"Somewhat clear",D102&lt;&gt;"Not clear")),"Review choices",IF(AND(E102&lt;&gt;"",F102=""),"Add theme",IF(OR(AND(E102="",F102&lt;&gt;""),AND(F102&lt;&gt;"",COUNTIFS(Guide!$B$27:$B$32,F102)=0)),"Review theme",""))))))</f>
        <v/>
      </c>
      <c r="I102" s="1"/>
    </row>
    <row r="103" spans="1:9" ht="42" customHeight="1">
      <c r="A103" s="1"/>
      <c r="B103" s="12"/>
      <c r="C103" s="12"/>
      <c r="D103" s="12"/>
      <c r="E103" s="12"/>
      <c r="F103" s="12"/>
      <c r="G103" s="12"/>
      <c r="H103" s="11" t="str">
        <f>IF(COUNTA(B103:G103)=0,"",IF(B103="","Add row ID",IF(COUNTIFS($B$9:$B$508,B103)&gt;1,"Duplicate ID",IF(OR(AND(C103&lt;&gt;"",C103&lt;&gt;"Excellent",C103&lt;&gt;"Good",C103&lt;&gt;"Fair",C103&lt;&gt;"Poor"),AND(D103&lt;&gt;"",D103&lt;&gt;"Clear",D103&lt;&gt;"Somewhat clear",D103&lt;&gt;"Not clear")),"Review choices",IF(AND(E103&lt;&gt;"",F103=""),"Add theme",IF(OR(AND(E103="",F103&lt;&gt;""),AND(F103&lt;&gt;"",COUNTIFS(Guide!$B$27:$B$32,F103)=0)),"Review theme",""))))))</f>
        <v/>
      </c>
      <c r="I103" s="1"/>
    </row>
    <row r="104" spans="1:9" ht="42" customHeight="1">
      <c r="A104" s="1"/>
      <c r="B104" s="12"/>
      <c r="C104" s="12"/>
      <c r="D104" s="12"/>
      <c r="E104" s="12"/>
      <c r="F104" s="12"/>
      <c r="G104" s="12"/>
      <c r="H104" s="11" t="str">
        <f>IF(COUNTA(B104:G104)=0,"",IF(B104="","Add row ID",IF(COUNTIFS($B$9:$B$508,B104)&gt;1,"Duplicate ID",IF(OR(AND(C104&lt;&gt;"",C104&lt;&gt;"Excellent",C104&lt;&gt;"Good",C104&lt;&gt;"Fair",C104&lt;&gt;"Poor"),AND(D104&lt;&gt;"",D104&lt;&gt;"Clear",D104&lt;&gt;"Somewhat clear",D104&lt;&gt;"Not clear")),"Review choices",IF(AND(E104&lt;&gt;"",F104=""),"Add theme",IF(OR(AND(E104="",F104&lt;&gt;""),AND(F104&lt;&gt;"",COUNTIFS(Guide!$B$27:$B$32,F104)=0)),"Review theme",""))))))</f>
        <v/>
      </c>
      <c r="I104" s="1"/>
    </row>
    <row r="105" spans="1:9" ht="42" customHeight="1">
      <c r="A105" s="1"/>
      <c r="B105" s="12"/>
      <c r="C105" s="12"/>
      <c r="D105" s="12"/>
      <c r="E105" s="12"/>
      <c r="F105" s="12"/>
      <c r="G105" s="12"/>
      <c r="H105" s="11" t="str">
        <f>IF(COUNTA(B105:G105)=0,"",IF(B105="","Add row ID",IF(COUNTIFS($B$9:$B$508,B105)&gt;1,"Duplicate ID",IF(OR(AND(C105&lt;&gt;"",C105&lt;&gt;"Excellent",C105&lt;&gt;"Good",C105&lt;&gt;"Fair",C105&lt;&gt;"Poor"),AND(D105&lt;&gt;"",D105&lt;&gt;"Clear",D105&lt;&gt;"Somewhat clear",D105&lt;&gt;"Not clear")),"Review choices",IF(AND(E105&lt;&gt;"",F105=""),"Add theme",IF(OR(AND(E105="",F105&lt;&gt;""),AND(F105&lt;&gt;"",COUNTIFS(Guide!$B$27:$B$32,F105)=0)),"Review theme",""))))))</f>
        <v/>
      </c>
      <c r="I105" s="1"/>
    </row>
    <row r="106" spans="1:9" ht="42" customHeight="1">
      <c r="A106" s="1"/>
      <c r="B106" s="12"/>
      <c r="C106" s="12"/>
      <c r="D106" s="12"/>
      <c r="E106" s="12"/>
      <c r="F106" s="12"/>
      <c r="G106" s="12"/>
      <c r="H106" s="11" t="str">
        <f>IF(COUNTA(B106:G106)=0,"",IF(B106="","Add row ID",IF(COUNTIFS($B$9:$B$508,B106)&gt;1,"Duplicate ID",IF(OR(AND(C106&lt;&gt;"",C106&lt;&gt;"Excellent",C106&lt;&gt;"Good",C106&lt;&gt;"Fair",C106&lt;&gt;"Poor"),AND(D106&lt;&gt;"",D106&lt;&gt;"Clear",D106&lt;&gt;"Somewhat clear",D106&lt;&gt;"Not clear")),"Review choices",IF(AND(E106&lt;&gt;"",F106=""),"Add theme",IF(OR(AND(E106="",F106&lt;&gt;""),AND(F106&lt;&gt;"",COUNTIFS(Guide!$B$27:$B$32,F106)=0)),"Review theme",""))))))</f>
        <v/>
      </c>
      <c r="I106" s="1"/>
    </row>
    <row r="107" spans="1:9" ht="42" customHeight="1">
      <c r="A107" s="1"/>
      <c r="B107" s="12"/>
      <c r="C107" s="12"/>
      <c r="D107" s="12"/>
      <c r="E107" s="12"/>
      <c r="F107" s="12"/>
      <c r="G107" s="12"/>
      <c r="H107" s="11" t="str">
        <f>IF(COUNTA(B107:G107)=0,"",IF(B107="","Add row ID",IF(COUNTIFS($B$9:$B$508,B107)&gt;1,"Duplicate ID",IF(OR(AND(C107&lt;&gt;"",C107&lt;&gt;"Excellent",C107&lt;&gt;"Good",C107&lt;&gt;"Fair",C107&lt;&gt;"Poor"),AND(D107&lt;&gt;"",D107&lt;&gt;"Clear",D107&lt;&gt;"Somewhat clear",D107&lt;&gt;"Not clear")),"Review choices",IF(AND(E107&lt;&gt;"",F107=""),"Add theme",IF(OR(AND(E107="",F107&lt;&gt;""),AND(F107&lt;&gt;"",COUNTIFS(Guide!$B$27:$B$32,F107)=0)),"Review theme",""))))))</f>
        <v/>
      </c>
      <c r="I107" s="1"/>
    </row>
    <row r="108" spans="1:9" ht="42" customHeight="1">
      <c r="A108" s="1"/>
      <c r="B108" s="12"/>
      <c r="C108" s="12"/>
      <c r="D108" s="12"/>
      <c r="E108" s="12"/>
      <c r="F108" s="12"/>
      <c r="G108" s="12"/>
      <c r="H108" s="11" t="str">
        <f>IF(COUNTA(B108:G108)=0,"",IF(B108="","Add row ID",IF(COUNTIFS($B$9:$B$508,B108)&gt;1,"Duplicate ID",IF(OR(AND(C108&lt;&gt;"",C108&lt;&gt;"Excellent",C108&lt;&gt;"Good",C108&lt;&gt;"Fair",C108&lt;&gt;"Poor"),AND(D108&lt;&gt;"",D108&lt;&gt;"Clear",D108&lt;&gt;"Somewhat clear",D108&lt;&gt;"Not clear")),"Review choices",IF(AND(E108&lt;&gt;"",F108=""),"Add theme",IF(OR(AND(E108="",F108&lt;&gt;""),AND(F108&lt;&gt;"",COUNTIFS(Guide!$B$27:$B$32,F108)=0)),"Review theme",""))))))</f>
        <v/>
      </c>
      <c r="I108" s="1"/>
    </row>
    <row r="109" spans="1:9" ht="42" customHeight="1">
      <c r="A109" s="1"/>
      <c r="B109" s="12"/>
      <c r="C109" s="12"/>
      <c r="D109" s="12"/>
      <c r="E109" s="12"/>
      <c r="F109" s="12"/>
      <c r="G109" s="12"/>
      <c r="H109" s="11" t="str">
        <f>IF(COUNTA(B109:G109)=0,"",IF(B109="","Add row ID",IF(COUNTIFS($B$9:$B$508,B109)&gt;1,"Duplicate ID",IF(OR(AND(C109&lt;&gt;"",C109&lt;&gt;"Excellent",C109&lt;&gt;"Good",C109&lt;&gt;"Fair",C109&lt;&gt;"Poor"),AND(D109&lt;&gt;"",D109&lt;&gt;"Clear",D109&lt;&gt;"Somewhat clear",D109&lt;&gt;"Not clear")),"Review choices",IF(AND(E109&lt;&gt;"",F109=""),"Add theme",IF(OR(AND(E109="",F109&lt;&gt;""),AND(F109&lt;&gt;"",COUNTIFS(Guide!$B$27:$B$32,F109)=0)),"Review theme",""))))))</f>
        <v/>
      </c>
      <c r="I109" s="1"/>
    </row>
    <row r="110" spans="1:9" ht="42" customHeight="1">
      <c r="A110" s="1"/>
      <c r="B110" s="12"/>
      <c r="C110" s="12"/>
      <c r="D110" s="12"/>
      <c r="E110" s="12"/>
      <c r="F110" s="12"/>
      <c r="G110" s="12"/>
      <c r="H110" s="11" t="str">
        <f>IF(COUNTA(B110:G110)=0,"",IF(B110="","Add row ID",IF(COUNTIFS($B$9:$B$508,B110)&gt;1,"Duplicate ID",IF(OR(AND(C110&lt;&gt;"",C110&lt;&gt;"Excellent",C110&lt;&gt;"Good",C110&lt;&gt;"Fair",C110&lt;&gt;"Poor"),AND(D110&lt;&gt;"",D110&lt;&gt;"Clear",D110&lt;&gt;"Somewhat clear",D110&lt;&gt;"Not clear")),"Review choices",IF(AND(E110&lt;&gt;"",F110=""),"Add theme",IF(OR(AND(E110="",F110&lt;&gt;""),AND(F110&lt;&gt;"",COUNTIFS(Guide!$B$27:$B$32,F110)=0)),"Review theme",""))))))</f>
        <v/>
      </c>
      <c r="I110" s="1"/>
    </row>
    <row r="111" spans="1:9" ht="42" customHeight="1">
      <c r="A111" s="1"/>
      <c r="B111" s="12"/>
      <c r="C111" s="12"/>
      <c r="D111" s="12"/>
      <c r="E111" s="12"/>
      <c r="F111" s="12"/>
      <c r="G111" s="12"/>
      <c r="H111" s="11" t="str">
        <f>IF(COUNTA(B111:G111)=0,"",IF(B111="","Add row ID",IF(COUNTIFS($B$9:$B$508,B111)&gt;1,"Duplicate ID",IF(OR(AND(C111&lt;&gt;"",C111&lt;&gt;"Excellent",C111&lt;&gt;"Good",C111&lt;&gt;"Fair",C111&lt;&gt;"Poor"),AND(D111&lt;&gt;"",D111&lt;&gt;"Clear",D111&lt;&gt;"Somewhat clear",D111&lt;&gt;"Not clear")),"Review choices",IF(AND(E111&lt;&gt;"",F111=""),"Add theme",IF(OR(AND(E111="",F111&lt;&gt;""),AND(F111&lt;&gt;"",COUNTIFS(Guide!$B$27:$B$32,F111)=0)),"Review theme",""))))))</f>
        <v/>
      </c>
      <c r="I111" s="1"/>
    </row>
    <row r="112" spans="1:9" ht="42" customHeight="1">
      <c r="A112" s="1"/>
      <c r="B112" s="12"/>
      <c r="C112" s="12"/>
      <c r="D112" s="12"/>
      <c r="E112" s="12"/>
      <c r="F112" s="12"/>
      <c r="G112" s="12"/>
      <c r="H112" s="11" t="str">
        <f>IF(COUNTA(B112:G112)=0,"",IF(B112="","Add row ID",IF(COUNTIFS($B$9:$B$508,B112)&gt;1,"Duplicate ID",IF(OR(AND(C112&lt;&gt;"",C112&lt;&gt;"Excellent",C112&lt;&gt;"Good",C112&lt;&gt;"Fair",C112&lt;&gt;"Poor"),AND(D112&lt;&gt;"",D112&lt;&gt;"Clear",D112&lt;&gt;"Somewhat clear",D112&lt;&gt;"Not clear")),"Review choices",IF(AND(E112&lt;&gt;"",F112=""),"Add theme",IF(OR(AND(E112="",F112&lt;&gt;""),AND(F112&lt;&gt;"",COUNTIFS(Guide!$B$27:$B$32,F112)=0)),"Review theme",""))))))</f>
        <v/>
      </c>
      <c r="I112" s="1"/>
    </row>
    <row r="113" spans="1:9" ht="42" customHeight="1">
      <c r="A113" s="1"/>
      <c r="B113" s="12"/>
      <c r="C113" s="12"/>
      <c r="D113" s="12"/>
      <c r="E113" s="12"/>
      <c r="F113" s="12"/>
      <c r="G113" s="12"/>
      <c r="H113" s="11" t="str">
        <f>IF(COUNTA(B113:G113)=0,"",IF(B113="","Add row ID",IF(COUNTIFS($B$9:$B$508,B113)&gt;1,"Duplicate ID",IF(OR(AND(C113&lt;&gt;"",C113&lt;&gt;"Excellent",C113&lt;&gt;"Good",C113&lt;&gt;"Fair",C113&lt;&gt;"Poor"),AND(D113&lt;&gt;"",D113&lt;&gt;"Clear",D113&lt;&gt;"Somewhat clear",D113&lt;&gt;"Not clear")),"Review choices",IF(AND(E113&lt;&gt;"",F113=""),"Add theme",IF(OR(AND(E113="",F113&lt;&gt;""),AND(F113&lt;&gt;"",COUNTIFS(Guide!$B$27:$B$32,F113)=0)),"Review theme",""))))))</f>
        <v/>
      </c>
      <c r="I113" s="1"/>
    </row>
    <row r="114" spans="1:9" ht="42" customHeight="1">
      <c r="A114" s="1"/>
      <c r="B114" s="12"/>
      <c r="C114" s="12"/>
      <c r="D114" s="12"/>
      <c r="E114" s="12"/>
      <c r="F114" s="12"/>
      <c r="G114" s="12"/>
      <c r="H114" s="11" t="str">
        <f>IF(COUNTA(B114:G114)=0,"",IF(B114="","Add row ID",IF(COUNTIFS($B$9:$B$508,B114)&gt;1,"Duplicate ID",IF(OR(AND(C114&lt;&gt;"",C114&lt;&gt;"Excellent",C114&lt;&gt;"Good",C114&lt;&gt;"Fair",C114&lt;&gt;"Poor"),AND(D114&lt;&gt;"",D114&lt;&gt;"Clear",D114&lt;&gt;"Somewhat clear",D114&lt;&gt;"Not clear")),"Review choices",IF(AND(E114&lt;&gt;"",F114=""),"Add theme",IF(OR(AND(E114="",F114&lt;&gt;""),AND(F114&lt;&gt;"",COUNTIFS(Guide!$B$27:$B$32,F114)=0)),"Review theme",""))))))</f>
        <v/>
      </c>
      <c r="I114" s="1"/>
    </row>
    <row r="115" spans="1:9" ht="42" customHeight="1">
      <c r="A115" s="1"/>
      <c r="B115" s="12"/>
      <c r="C115" s="12"/>
      <c r="D115" s="12"/>
      <c r="E115" s="12"/>
      <c r="F115" s="12"/>
      <c r="G115" s="12"/>
      <c r="H115" s="11" t="str">
        <f>IF(COUNTA(B115:G115)=0,"",IF(B115="","Add row ID",IF(COUNTIFS($B$9:$B$508,B115)&gt;1,"Duplicate ID",IF(OR(AND(C115&lt;&gt;"",C115&lt;&gt;"Excellent",C115&lt;&gt;"Good",C115&lt;&gt;"Fair",C115&lt;&gt;"Poor"),AND(D115&lt;&gt;"",D115&lt;&gt;"Clear",D115&lt;&gt;"Somewhat clear",D115&lt;&gt;"Not clear")),"Review choices",IF(AND(E115&lt;&gt;"",F115=""),"Add theme",IF(OR(AND(E115="",F115&lt;&gt;""),AND(F115&lt;&gt;"",COUNTIFS(Guide!$B$27:$B$32,F115)=0)),"Review theme",""))))))</f>
        <v/>
      </c>
      <c r="I115" s="1"/>
    </row>
    <row r="116" spans="1:9" ht="42" customHeight="1">
      <c r="A116" s="1"/>
      <c r="B116" s="12"/>
      <c r="C116" s="12"/>
      <c r="D116" s="12"/>
      <c r="E116" s="12"/>
      <c r="F116" s="12"/>
      <c r="G116" s="12"/>
      <c r="H116" s="11" t="str">
        <f>IF(COUNTA(B116:G116)=0,"",IF(B116="","Add row ID",IF(COUNTIFS($B$9:$B$508,B116)&gt;1,"Duplicate ID",IF(OR(AND(C116&lt;&gt;"",C116&lt;&gt;"Excellent",C116&lt;&gt;"Good",C116&lt;&gt;"Fair",C116&lt;&gt;"Poor"),AND(D116&lt;&gt;"",D116&lt;&gt;"Clear",D116&lt;&gt;"Somewhat clear",D116&lt;&gt;"Not clear")),"Review choices",IF(AND(E116&lt;&gt;"",F116=""),"Add theme",IF(OR(AND(E116="",F116&lt;&gt;""),AND(F116&lt;&gt;"",COUNTIFS(Guide!$B$27:$B$32,F116)=0)),"Review theme",""))))))</f>
        <v/>
      </c>
      <c r="I116" s="1"/>
    </row>
    <row r="117" spans="1:9" ht="42" customHeight="1">
      <c r="A117" s="1"/>
      <c r="B117" s="12"/>
      <c r="C117" s="12"/>
      <c r="D117" s="12"/>
      <c r="E117" s="12"/>
      <c r="F117" s="12"/>
      <c r="G117" s="12"/>
      <c r="H117" s="11" t="str">
        <f>IF(COUNTA(B117:G117)=0,"",IF(B117="","Add row ID",IF(COUNTIFS($B$9:$B$508,B117)&gt;1,"Duplicate ID",IF(OR(AND(C117&lt;&gt;"",C117&lt;&gt;"Excellent",C117&lt;&gt;"Good",C117&lt;&gt;"Fair",C117&lt;&gt;"Poor"),AND(D117&lt;&gt;"",D117&lt;&gt;"Clear",D117&lt;&gt;"Somewhat clear",D117&lt;&gt;"Not clear")),"Review choices",IF(AND(E117&lt;&gt;"",F117=""),"Add theme",IF(OR(AND(E117="",F117&lt;&gt;""),AND(F117&lt;&gt;"",COUNTIFS(Guide!$B$27:$B$32,F117)=0)),"Review theme",""))))))</f>
        <v/>
      </c>
      <c r="I117" s="1"/>
    </row>
    <row r="118" spans="1:9" ht="42" customHeight="1">
      <c r="A118" s="1"/>
      <c r="B118" s="12"/>
      <c r="C118" s="12"/>
      <c r="D118" s="12"/>
      <c r="E118" s="12"/>
      <c r="F118" s="12"/>
      <c r="G118" s="12"/>
      <c r="H118" s="11" t="str">
        <f>IF(COUNTA(B118:G118)=0,"",IF(B118="","Add row ID",IF(COUNTIFS($B$9:$B$508,B118)&gt;1,"Duplicate ID",IF(OR(AND(C118&lt;&gt;"",C118&lt;&gt;"Excellent",C118&lt;&gt;"Good",C118&lt;&gt;"Fair",C118&lt;&gt;"Poor"),AND(D118&lt;&gt;"",D118&lt;&gt;"Clear",D118&lt;&gt;"Somewhat clear",D118&lt;&gt;"Not clear")),"Review choices",IF(AND(E118&lt;&gt;"",F118=""),"Add theme",IF(OR(AND(E118="",F118&lt;&gt;""),AND(F118&lt;&gt;"",COUNTIFS(Guide!$B$27:$B$32,F118)=0)),"Review theme",""))))))</f>
        <v/>
      </c>
      <c r="I118" s="1"/>
    </row>
    <row r="119" spans="1:9" ht="42" customHeight="1">
      <c r="A119" s="1"/>
      <c r="B119" s="12"/>
      <c r="C119" s="12"/>
      <c r="D119" s="12"/>
      <c r="E119" s="12"/>
      <c r="F119" s="12"/>
      <c r="G119" s="12"/>
      <c r="H119" s="11" t="str">
        <f>IF(COUNTA(B119:G119)=0,"",IF(B119="","Add row ID",IF(COUNTIFS($B$9:$B$508,B119)&gt;1,"Duplicate ID",IF(OR(AND(C119&lt;&gt;"",C119&lt;&gt;"Excellent",C119&lt;&gt;"Good",C119&lt;&gt;"Fair",C119&lt;&gt;"Poor"),AND(D119&lt;&gt;"",D119&lt;&gt;"Clear",D119&lt;&gt;"Somewhat clear",D119&lt;&gt;"Not clear")),"Review choices",IF(AND(E119&lt;&gt;"",F119=""),"Add theme",IF(OR(AND(E119="",F119&lt;&gt;""),AND(F119&lt;&gt;"",COUNTIFS(Guide!$B$27:$B$32,F119)=0)),"Review theme",""))))))</f>
        <v/>
      </c>
      <c r="I119" s="1"/>
    </row>
    <row r="120" spans="1:9" ht="42" customHeight="1">
      <c r="A120" s="1"/>
      <c r="B120" s="12"/>
      <c r="C120" s="12"/>
      <c r="D120" s="12"/>
      <c r="E120" s="12"/>
      <c r="F120" s="12"/>
      <c r="G120" s="12"/>
      <c r="H120" s="11" t="str">
        <f>IF(COUNTA(B120:G120)=0,"",IF(B120="","Add row ID",IF(COUNTIFS($B$9:$B$508,B120)&gt;1,"Duplicate ID",IF(OR(AND(C120&lt;&gt;"",C120&lt;&gt;"Excellent",C120&lt;&gt;"Good",C120&lt;&gt;"Fair",C120&lt;&gt;"Poor"),AND(D120&lt;&gt;"",D120&lt;&gt;"Clear",D120&lt;&gt;"Somewhat clear",D120&lt;&gt;"Not clear")),"Review choices",IF(AND(E120&lt;&gt;"",F120=""),"Add theme",IF(OR(AND(E120="",F120&lt;&gt;""),AND(F120&lt;&gt;"",COUNTIFS(Guide!$B$27:$B$32,F120)=0)),"Review theme",""))))))</f>
        <v/>
      </c>
      <c r="I120" s="1"/>
    </row>
    <row r="121" spans="1:9" ht="42" customHeight="1">
      <c r="A121" s="1"/>
      <c r="B121" s="12"/>
      <c r="C121" s="12"/>
      <c r="D121" s="12"/>
      <c r="E121" s="12"/>
      <c r="F121" s="12"/>
      <c r="G121" s="12"/>
      <c r="H121" s="11" t="str">
        <f>IF(COUNTA(B121:G121)=0,"",IF(B121="","Add row ID",IF(COUNTIFS($B$9:$B$508,B121)&gt;1,"Duplicate ID",IF(OR(AND(C121&lt;&gt;"",C121&lt;&gt;"Excellent",C121&lt;&gt;"Good",C121&lt;&gt;"Fair",C121&lt;&gt;"Poor"),AND(D121&lt;&gt;"",D121&lt;&gt;"Clear",D121&lt;&gt;"Somewhat clear",D121&lt;&gt;"Not clear")),"Review choices",IF(AND(E121&lt;&gt;"",F121=""),"Add theme",IF(OR(AND(E121="",F121&lt;&gt;""),AND(F121&lt;&gt;"",COUNTIFS(Guide!$B$27:$B$32,F121)=0)),"Review theme",""))))))</f>
        <v/>
      </c>
      <c r="I121" s="1"/>
    </row>
    <row r="122" spans="1:9" ht="42" customHeight="1">
      <c r="A122" s="1"/>
      <c r="B122" s="12"/>
      <c r="C122" s="12"/>
      <c r="D122" s="12"/>
      <c r="E122" s="12"/>
      <c r="F122" s="12"/>
      <c r="G122" s="12"/>
      <c r="H122" s="11" t="str">
        <f>IF(COUNTA(B122:G122)=0,"",IF(B122="","Add row ID",IF(COUNTIFS($B$9:$B$508,B122)&gt;1,"Duplicate ID",IF(OR(AND(C122&lt;&gt;"",C122&lt;&gt;"Excellent",C122&lt;&gt;"Good",C122&lt;&gt;"Fair",C122&lt;&gt;"Poor"),AND(D122&lt;&gt;"",D122&lt;&gt;"Clear",D122&lt;&gt;"Somewhat clear",D122&lt;&gt;"Not clear")),"Review choices",IF(AND(E122&lt;&gt;"",F122=""),"Add theme",IF(OR(AND(E122="",F122&lt;&gt;""),AND(F122&lt;&gt;"",COUNTIFS(Guide!$B$27:$B$32,F122)=0)),"Review theme",""))))))</f>
        <v/>
      </c>
      <c r="I122" s="1"/>
    </row>
    <row r="123" spans="1:9" ht="42" customHeight="1">
      <c r="A123" s="1"/>
      <c r="B123" s="12"/>
      <c r="C123" s="12"/>
      <c r="D123" s="12"/>
      <c r="E123" s="12"/>
      <c r="F123" s="12"/>
      <c r="G123" s="12"/>
      <c r="H123" s="11" t="str">
        <f>IF(COUNTA(B123:G123)=0,"",IF(B123="","Add row ID",IF(COUNTIFS($B$9:$B$508,B123)&gt;1,"Duplicate ID",IF(OR(AND(C123&lt;&gt;"",C123&lt;&gt;"Excellent",C123&lt;&gt;"Good",C123&lt;&gt;"Fair",C123&lt;&gt;"Poor"),AND(D123&lt;&gt;"",D123&lt;&gt;"Clear",D123&lt;&gt;"Somewhat clear",D123&lt;&gt;"Not clear")),"Review choices",IF(AND(E123&lt;&gt;"",F123=""),"Add theme",IF(OR(AND(E123="",F123&lt;&gt;""),AND(F123&lt;&gt;"",COUNTIFS(Guide!$B$27:$B$32,F123)=0)),"Review theme",""))))))</f>
        <v/>
      </c>
      <c r="I123" s="1"/>
    </row>
    <row r="124" spans="1:9" ht="42" customHeight="1">
      <c r="A124" s="1"/>
      <c r="B124" s="12"/>
      <c r="C124" s="12"/>
      <c r="D124" s="12"/>
      <c r="E124" s="12"/>
      <c r="F124" s="12"/>
      <c r="G124" s="12"/>
      <c r="H124" s="11" t="str">
        <f>IF(COUNTA(B124:G124)=0,"",IF(B124="","Add row ID",IF(COUNTIFS($B$9:$B$508,B124)&gt;1,"Duplicate ID",IF(OR(AND(C124&lt;&gt;"",C124&lt;&gt;"Excellent",C124&lt;&gt;"Good",C124&lt;&gt;"Fair",C124&lt;&gt;"Poor"),AND(D124&lt;&gt;"",D124&lt;&gt;"Clear",D124&lt;&gt;"Somewhat clear",D124&lt;&gt;"Not clear")),"Review choices",IF(AND(E124&lt;&gt;"",F124=""),"Add theme",IF(OR(AND(E124="",F124&lt;&gt;""),AND(F124&lt;&gt;"",COUNTIFS(Guide!$B$27:$B$32,F124)=0)),"Review theme",""))))))</f>
        <v/>
      </c>
      <c r="I124" s="1"/>
    </row>
    <row r="125" spans="1:9" ht="42" customHeight="1">
      <c r="A125" s="1"/>
      <c r="B125" s="12"/>
      <c r="C125" s="12"/>
      <c r="D125" s="12"/>
      <c r="E125" s="12"/>
      <c r="F125" s="12"/>
      <c r="G125" s="12"/>
      <c r="H125" s="11" t="str">
        <f>IF(COUNTA(B125:G125)=0,"",IF(B125="","Add row ID",IF(COUNTIFS($B$9:$B$508,B125)&gt;1,"Duplicate ID",IF(OR(AND(C125&lt;&gt;"",C125&lt;&gt;"Excellent",C125&lt;&gt;"Good",C125&lt;&gt;"Fair",C125&lt;&gt;"Poor"),AND(D125&lt;&gt;"",D125&lt;&gt;"Clear",D125&lt;&gt;"Somewhat clear",D125&lt;&gt;"Not clear")),"Review choices",IF(AND(E125&lt;&gt;"",F125=""),"Add theme",IF(OR(AND(E125="",F125&lt;&gt;""),AND(F125&lt;&gt;"",COUNTIFS(Guide!$B$27:$B$32,F125)=0)),"Review theme",""))))))</f>
        <v/>
      </c>
      <c r="I125" s="1"/>
    </row>
    <row r="126" spans="1:9" ht="42" customHeight="1">
      <c r="A126" s="1"/>
      <c r="B126" s="12"/>
      <c r="C126" s="12"/>
      <c r="D126" s="12"/>
      <c r="E126" s="12"/>
      <c r="F126" s="12"/>
      <c r="G126" s="12"/>
      <c r="H126" s="11" t="str">
        <f>IF(COUNTA(B126:G126)=0,"",IF(B126="","Add row ID",IF(COUNTIFS($B$9:$B$508,B126)&gt;1,"Duplicate ID",IF(OR(AND(C126&lt;&gt;"",C126&lt;&gt;"Excellent",C126&lt;&gt;"Good",C126&lt;&gt;"Fair",C126&lt;&gt;"Poor"),AND(D126&lt;&gt;"",D126&lt;&gt;"Clear",D126&lt;&gt;"Somewhat clear",D126&lt;&gt;"Not clear")),"Review choices",IF(AND(E126&lt;&gt;"",F126=""),"Add theme",IF(OR(AND(E126="",F126&lt;&gt;""),AND(F126&lt;&gt;"",COUNTIFS(Guide!$B$27:$B$32,F126)=0)),"Review theme",""))))))</f>
        <v/>
      </c>
      <c r="I126" s="1"/>
    </row>
    <row r="127" spans="1:9" ht="42" customHeight="1">
      <c r="A127" s="1"/>
      <c r="B127" s="12"/>
      <c r="C127" s="12"/>
      <c r="D127" s="12"/>
      <c r="E127" s="12"/>
      <c r="F127" s="12"/>
      <c r="G127" s="12"/>
      <c r="H127" s="11" t="str">
        <f>IF(COUNTA(B127:G127)=0,"",IF(B127="","Add row ID",IF(COUNTIFS($B$9:$B$508,B127)&gt;1,"Duplicate ID",IF(OR(AND(C127&lt;&gt;"",C127&lt;&gt;"Excellent",C127&lt;&gt;"Good",C127&lt;&gt;"Fair",C127&lt;&gt;"Poor"),AND(D127&lt;&gt;"",D127&lt;&gt;"Clear",D127&lt;&gt;"Somewhat clear",D127&lt;&gt;"Not clear")),"Review choices",IF(AND(E127&lt;&gt;"",F127=""),"Add theme",IF(OR(AND(E127="",F127&lt;&gt;""),AND(F127&lt;&gt;"",COUNTIFS(Guide!$B$27:$B$32,F127)=0)),"Review theme",""))))))</f>
        <v/>
      </c>
      <c r="I127" s="1"/>
    </row>
    <row r="128" spans="1:9" ht="42" customHeight="1">
      <c r="A128" s="1"/>
      <c r="B128" s="12"/>
      <c r="C128" s="12"/>
      <c r="D128" s="12"/>
      <c r="E128" s="12"/>
      <c r="F128" s="12"/>
      <c r="G128" s="12"/>
      <c r="H128" s="11" t="str">
        <f>IF(COUNTA(B128:G128)=0,"",IF(B128="","Add row ID",IF(COUNTIFS($B$9:$B$508,B128)&gt;1,"Duplicate ID",IF(OR(AND(C128&lt;&gt;"",C128&lt;&gt;"Excellent",C128&lt;&gt;"Good",C128&lt;&gt;"Fair",C128&lt;&gt;"Poor"),AND(D128&lt;&gt;"",D128&lt;&gt;"Clear",D128&lt;&gt;"Somewhat clear",D128&lt;&gt;"Not clear")),"Review choices",IF(AND(E128&lt;&gt;"",F128=""),"Add theme",IF(OR(AND(E128="",F128&lt;&gt;""),AND(F128&lt;&gt;"",COUNTIFS(Guide!$B$27:$B$32,F128)=0)),"Review theme",""))))))</f>
        <v/>
      </c>
      <c r="I128" s="1"/>
    </row>
    <row r="129" spans="1:9" ht="42" customHeight="1">
      <c r="A129" s="1"/>
      <c r="B129" s="12"/>
      <c r="C129" s="12"/>
      <c r="D129" s="12"/>
      <c r="E129" s="12"/>
      <c r="F129" s="12"/>
      <c r="G129" s="12"/>
      <c r="H129" s="11" t="str">
        <f>IF(COUNTA(B129:G129)=0,"",IF(B129="","Add row ID",IF(COUNTIFS($B$9:$B$508,B129)&gt;1,"Duplicate ID",IF(OR(AND(C129&lt;&gt;"",C129&lt;&gt;"Excellent",C129&lt;&gt;"Good",C129&lt;&gt;"Fair",C129&lt;&gt;"Poor"),AND(D129&lt;&gt;"",D129&lt;&gt;"Clear",D129&lt;&gt;"Somewhat clear",D129&lt;&gt;"Not clear")),"Review choices",IF(AND(E129&lt;&gt;"",F129=""),"Add theme",IF(OR(AND(E129="",F129&lt;&gt;""),AND(F129&lt;&gt;"",COUNTIFS(Guide!$B$27:$B$32,F129)=0)),"Review theme",""))))))</f>
        <v/>
      </c>
      <c r="I129" s="1"/>
    </row>
    <row r="130" spans="1:9" ht="42" customHeight="1">
      <c r="A130" s="1"/>
      <c r="B130" s="12"/>
      <c r="C130" s="12"/>
      <c r="D130" s="12"/>
      <c r="E130" s="12"/>
      <c r="F130" s="12"/>
      <c r="G130" s="12"/>
      <c r="H130" s="11" t="str">
        <f>IF(COUNTA(B130:G130)=0,"",IF(B130="","Add row ID",IF(COUNTIFS($B$9:$B$508,B130)&gt;1,"Duplicate ID",IF(OR(AND(C130&lt;&gt;"",C130&lt;&gt;"Excellent",C130&lt;&gt;"Good",C130&lt;&gt;"Fair",C130&lt;&gt;"Poor"),AND(D130&lt;&gt;"",D130&lt;&gt;"Clear",D130&lt;&gt;"Somewhat clear",D130&lt;&gt;"Not clear")),"Review choices",IF(AND(E130&lt;&gt;"",F130=""),"Add theme",IF(OR(AND(E130="",F130&lt;&gt;""),AND(F130&lt;&gt;"",COUNTIFS(Guide!$B$27:$B$32,F130)=0)),"Review theme",""))))))</f>
        <v/>
      </c>
      <c r="I130" s="1"/>
    </row>
    <row r="131" spans="1:9" ht="42" customHeight="1">
      <c r="A131" s="1"/>
      <c r="B131" s="12"/>
      <c r="C131" s="12"/>
      <c r="D131" s="12"/>
      <c r="E131" s="12"/>
      <c r="F131" s="12"/>
      <c r="G131" s="12"/>
      <c r="H131" s="11" t="str">
        <f>IF(COUNTA(B131:G131)=0,"",IF(B131="","Add row ID",IF(COUNTIFS($B$9:$B$508,B131)&gt;1,"Duplicate ID",IF(OR(AND(C131&lt;&gt;"",C131&lt;&gt;"Excellent",C131&lt;&gt;"Good",C131&lt;&gt;"Fair",C131&lt;&gt;"Poor"),AND(D131&lt;&gt;"",D131&lt;&gt;"Clear",D131&lt;&gt;"Somewhat clear",D131&lt;&gt;"Not clear")),"Review choices",IF(AND(E131&lt;&gt;"",F131=""),"Add theme",IF(OR(AND(E131="",F131&lt;&gt;""),AND(F131&lt;&gt;"",COUNTIFS(Guide!$B$27:$B$32,F131)=0)),"Review theme",""))))))</f>
        <v/>
      </c>
      <c r="I131" s="1"/>
    </row>
    <row r="132" spans="1:9" ht="42" customHeight="1">
      <c r="A132" s="1"/>
      <c r="B132" s="12"/>
      <c r="C132" s="12"/>
      <c r="D132" s="12"/>
      <c r="E132" s="12"/>
      <c r="F132" s="12"/>
      <c r="G132" s="12"/>
      <c r="H132" s="11" t="str">
        <f>IF(COUNTA(B132:G132)=0,"",IF(B132="","Add row ID",IF(COUNTIFS($B$9:$B$508,B132)&gt;1,"Duplicate ID",IF(OR(AND(C132&lt;&gt;"",C132&lt;&gt;"Excellent",C132&lt;&gt;"Good",C132&lt;&gt;"Fair",C132&lt;&gt;"Poor"),AND(D132&lt;&gt;"",D132&lt;&gt;"Clear",D132&lt;&gt;"Somewhat clear",D132&lt;&gt;"Not clear")),"Review choices",IF(AND(E132&lt;&gt;"",F132=""),"Add theme",IF(OR(AND(E132="",F132&lt;&gt;""),AND(F132&lt;&gt;"",COUNTIFS(Guide!$B$27:$B$32,F132)=0)),"Review theme",""))))))</f>
        <v/>
      </c>
      <c r="I132" s="1"/>
    </row>
    <row r="133" spans="1:9" ht="42" customHeight="1">
      <c r="A133" s="1"/>
      <c r="B133" s="12"/>
      <c r="C133" s="12"/>
      <c r="D133" s="12"/>
      <c r="E133" s="12"/>
      <c r="F133" s="12"/>
      <c r="G133" s="12"/>
      <c r="H133" s="11" t="str">
        <f>IF(COUNTA(B133:G133)=0,"",IF(B133="","Add row ID",IF(COUNTIFS($B$9:$B$508,B133)&gt;1,"Duplicate ID",IF(OR(AND(C133&lt;&gt;"",C133&lt;&gt;"Excellent",C133&lt;&gt;"Good",C133&lt;&gt;"Fair",C133&lt;&gt;"Poor"),AND(D133&lt;&gt;"",D133&lt;&gt;"Clear",D133&lt;&gt;"Somewhat clear",D133&lt;&gt;"Not clear")),"Review choices",IF(AND(E133&lt;&gt;"",F133=""),"Add theme",IF(OR(AND(E133="",F133&lt;&gt;""),AND(F133&lt;&gt;"",COUNTIFS(Guide!$B$27:$B$32,F133)=0)),"Review theme",""))))))</f>
        <v/>
      </c>
      <c r="I133" s="1"/>
    </row>
    <row r="134" spans="1:9" ht="42" customHeight="1">
      <c r="A134" s="1"/>
      <c r="B134" s="12"/>
      <c r="C134" s="12"/>
      <c r="D134" s="12"/>
      <c r="E134" s="12"/>
      <c r="F134" s="12"/>
      <c r="G134" s="12"/>
      <c r="H134" s="11" t="str">
        <f>IF(COUNTA(B134:G134)=0,"",IF(B134="","Add row ID",IF(COUNTIFS($B$9:$B$508,B134)&gt;1,"Duplicate ID",IF(OR(AND(C134&lt;&gt;"",C134&lt;&gt;"Excellent",C134&lt;&gt;"Good",C134&lt;&gt;"Fair",C134&lt;&gt;"Poor"),AND(D134&lt;&gt;"",D134&lt;&gt;"Clear",D134&lt;&gt;"Somewhat clear",D134&lt;&gt;"Not clear")),"Review choices",IF(AND(E134&lt;&gt;"",F134=""),"Add theme",IF(OR(AND(E134="",F134&lt;&gt;""),AND(F134&lt;&gt;"",COUNTIFS(Guide!$B$27:$B$32,F134)=0)),"Review theme",""))))))</f>
        <v/>
      </c>
      <c r="I134" s="1"/>
    </row>
    <row r="135" spans="1:9" ht="42" customHeight="1">
      <c r="A135" s="1"/>
      <c r="B135" s="12"/>
      <c r="C135" s="12"/>
      <c r="D135" s="12"/>
      <c r="E135" s="12"/>
      <c r="F135" s="12"/>
      <c r="G135" s="12"/>
      <c r="H135" s="11" t="str">
        <f>IF(COUNTA(B135:G135)=0,"",IF(B135="","Add row ID",IF(COUNTIFS($B$9:$B$508,B135)&gt;1,"Duplicate ID",IF(OR(AND(C135&lt;&gt;"",C135&lt;&gt;"Excellent",C135&lt;&gt;"Good",C135&lt;&gt;"Fair",C135&lt;&gt;"Poor"),AND(D135&lt;&gt;"",D135&lt;&gt;"Clear",D135&lt;&gt;"Somewhat clear",D135&lt;&gt;"Not clear")),"Review choices",IF(AND(E135&lt;&gt;"",F135=""),"Add theme",IF(OR(AND(E135="",F135&lt;&gt;""),AND(F135&lt;&gt;"",COUNTIFS(Guide!$B$27:$B$32,F135)=0)),"Review theme",""))))))</f>
        <v/>
      </c>
      <c r="I135" s="1"/>
    </row>
    <row r="136" spans="1:9" ht="42" customHeight="1">
      <c r="A136" s="1"/>
      <c r="B136" s="12"/>
      <c r="C136" s="12"/>
      <c r="D136" s="12"/>
      <c r="E136" s="12"/>
      <c r="F136" s="12"/>
      <c r="G136" s="12"/>
      <c r="H136" s="11" t="str">
        <f>IF(COUNTA(B136:G136)=0,"",IF(B136="","Add row ID",IF(COUNTIFS($B$9:$B$508,B136)&gt;1,"Duplicate ID",IF(OR(AND(C136&lt;&gt;"",C136&lt;&gt;"Excellent",C136&lt;&gt;"Good",C136&lt;&gt;"Fair",C136&lt;&gt;"Poor"),AND(D136&lt;&gt;"",D136&lt;&gt;"Clear",D136&lt;&gt;"Somewhat clear",D136&lt;&gt;"Not clear")),"Review choices",IF(AND(E136&lt;&gt;"",F136=""),"Add theme",IF(OR(AND(E136="",F136&lt;&gt;""),AND(F136&lt;&gt;"",COUNTIFS(Guide!$B$27:$B$32,F136)=0)),"Review theme",""))))))</f>
        <v/>
      </c>
      <c r="I136" s="1"/>
    </row>
    <row r="137" spans="1:9" ht="42" customHeight="1">
      <c r="A137" s="1"/>
      <c r="B137" s="12"/>
      <c r="C137" s="12"/>
      <c r="D137" s="12"/>
      <c r="E137" s="12"/>
      <c r="F137" s="12"/>
      <c r="G137" s="12"/>
      <c r="H137" s="11" t="str">
        <f>IF(COUNTA(B137:G137)=0,"",IF(B137="","Add row ID",IF(COUNTIFS($B$9:$B$508,B137)&gt;1,"Duplicate ID",IF(OR(AND(C137&lt;&gt;"",C137&lt;&gt;"Excellent",C137&lt;&gt;"Good",C137&lt;&gt;"Fair",C137&lt;&gt;"Poor"),AND(D137&lt;&gt;"",D137&lt;&gt;"Clear",D137&lt;&gt;"Somewhat clear",D137&lt;&gt;"Not clear")),"Review choices",IF(AND(E137&lt;&gt;"",F137=""),"Add theme",IF(OR(AND(E137="",F137&lt;&gt;""),AND(F137&lt;&gt;"",COUNTIFS(Guide!$B$27:$B$32,F137)=0)),"Review theme",""))))))</f>
        <v/>
      </c>
      <c r="I137" s="1"/>
    </row>
    <row r="138" spans="1:9" ht="42" customHeight="1">
      <c r="A138" s="1"/>
      <c r="B138" s="12"/>
      <c r="C138" s="12"/>
      <c r="D138" s="12"/>
      <c r="E138" s="12"/>
      <c r="F138" s="12"/>
      <c r="G138" s="12"/>
      <c r="H138" s="11" t="str">
        <f>IF(COUNTA(B138:G138)=0,"",IF(B138="","Add row ID",IF(COUNTIFS($B$9:$B$508,B138)&gt;1,"Duplicate ID",IF(OR(AND(C138&lt;&gt;"",C138&lt;&gt;"Excellent",C138&lt;&gt;"Good",C138&lt;&gt;"Fair",C138&lt;&gt;"Poor"),AND(D138&lt;&gt;"",D138&lt;&gt;"Clear",D138&lt;&gt;"Somewhat clear",D138&lt;&gt;"Not clear")),"Review choices",IF(AND(E138&lt;&gt;"",F138=""),"Add theme",IF(OR(AND(E138="",F138&lt;&gt;""),AND(F138&lt;&gt;"",COUNTIFS(Guide!$B$27:$B$32,F138)=0)),"Review theme",""))))))</f>
        <v/>
      </c>
      <c r="I138" s="1"/>
    </row>
    <row r="139" spans="1:9" ht="42" customHeight="1">
      <c r="A139" s="1"/>
      <c r="B139" s="12"/>
      <c r="C139" s="12"/>
      <c r="D139" s="12"/>
      <c r="E139" s="12"/>
      <c r="F139" s="12"/>
      <c r="G139" s="12"/>
      <c r="H139" s="11" t="str">
        <f>IF(COUNTA(B139:G139)=0,"",IF(B139="","Add row ID",IF(COUNTIFS($B$9:$B$508,B139)&gt;1,"Duplicate ID",IF(OR(AND(C139&lt;&gt;"",C139&lt;&gt;"Excellent",C139&lt;&gt;"Good",C139&lt;&gt;"Fair",C139&lt;&gt;"Poor"),AND(D139&lt;&gt;"",D139&lt;&gt;"Clear",D139&lt;&gt;"Somewhat clear",D139&lt;&gt;"Not clear")),"Review choices",IF(AND(E139&lt;&gt;"",F139=""),"Add theme",IF(OR(AND(E139="",F139&lt;&gt;""),AND(F139&lt;&gt;"",COUNTIFS(Guide!$B$27:$B$32,F139)=0)),"Review theme",""))))))</f>
        <v/>
      </c>
      <c r="I139" s="1"/>
    </row>
    <row r="140" spans="1:9" ht="42" customHeight="1">
      <c r="A140" s="1"/>
      <c r="B140" s="12"/>
      <c r="C140" s="12"/>
      <c r="D140" s="12"/>
      <c r="E140" s="12"/>
      <c r="F140" s="12"/>
      <c r="G140" s="12"/>
      <c r="H140" s="11" t="str">
        <f>IF(COUNTA(B140:G140)=0,"",IF(B140="","Add row ID",IF(COUNTIFS($B$9:$B$508,B140)&gt;1,"Duplicate ID",IF(OR(AND(C140&lt;&gt;"",C140&lt;&gt;"Excellent",C140&lt;&gt;"Good",C140&lt;&gt;"Fair",C140&lt;&gt;"Poor"),AND(D140&lt;&gt;"",D140&lt;&gt;"Clear",D140&lt;&gt;"Somewhat clear",D140&lt;&gt;"Not clear")),"Review choices",IF(AND(E140&lt;&gt;"",F140=""),"Add theme",IF(OR(AND(E140="",F140&lt;&gt;""),AND(F140&lt;&gt;"",COUNTIFS(Guide!$B$27:$B$32,F140)=0)),"Review theme",""))))))</f>
        <v/>
      </c>
      <c r="I140" s="1"/>
    </row>
    <row r="141" spans="1:9" ht="42" customHeight="1">
      <c r="A141" s="1"/>
      <c r="B141" s="12"/>
      <c r="C141" s="12"/>
      <c r="D141" s="12"/>
      <c r="E141" s="12"/>
      <c r="F141" s="12"/>
      <c r="G141" s="12"/>
      <c r="H141" s="11" t="str">
        <f>IF(COUNTA(B141:G141)=0,"",IF(B141="","Add row ID",IF(COUNTIFS($B$9:$B$508,B141)&gt;1,"Duplicate ID",IF(OR(AND(C141&lt;&gt;"",C141&lt;&gt;"Excellent",C141&lt;&gt;"Good",C141&lt;&gt;"Fair",C141&lt;&gt;"Poor"),AND(D141&lt;&gt;"",D141&lt;&gt;"Clear",D141&lt;&gt;"Somewhat clear",D141&lt;&gt;"Not clear")),"Review choices",IF(AND(E141&lt;&gt;"",F141=""),"Add theme",IF(OR(AND(E141="",F141&lt;&gt;""),AND(F141&lt;&gt;"",COUNTIFS(Guide!$B$27:$B$32,F141)=0)),"Review theme",""))))))</f>
        <v/>
      </c>
      <c r="I141" s="1"/>
    </row>
    <row r="142" spans="1:9" ht="42" customHeight="1">
      <c r="A142" s="1"/>
      <c r="B142" s="12"/>
      <c r="C142" s="12"/>
      <c r="D142" s="12"/>
      <c r="E142" s="12"/>
      <c r="F142" s="12"/>
      <c r="G142" s="12"/>
      <c r="H142" s="11" t="str">
        <f>IF(COUNTA(B142:G142)=0,"",IF(B142="","Add row ID",IF(COUNTIFS($B$9:$B$508,B142)&gt;1,"Duplicate ID",IF(OR(AND(C142&lt;&gt;"",C142&lt;&gt;"Excellent",C142&lt;&gt;"Good",C142&lt;&gt;"Fair",C142&lt;&gt;"Poor"),AND(D142&lt;&gt;"",D142&lt;&gt;"Clear",D142&lt;&gt;"Somewhat clear",D142&lt;&gt;"Not clear")),"Review choices",IF(AND(E142&lt;&gt;"",F142=""),"Add theme",IF(OR(AND(E142="",F142&lt;&gt;""),AND(F142&lt;&gt;"",COUNTIFS(Guide!$B$27:$B$32,F142)=0)),"Review theme",""))))))</f>
        <v/>
      </c>
      <c r="I142" s="1"/>
    </row>
    <row r="143" spans="1:9" ht="42" customHeight="1">
      <c r="A143" s="1"/>
      <c r="B143" s="12"/>
      <c r="C143" s="12"/>
      <c r="D143" s="12"/>
      <c r="E143" s="12"/>
      <c r="F143" s="12"/>
      <c r="G143" s="12"/>
      <c r="H143" s="11" t="str">
        <f>IF(COUNTA(B143:G143)=0,"",IF(B143="","Add row ID",IF(COUNTIFS($B$9:$B$508,B143)&gt;1,"Duplicate ID",IF(OR(AND(C143&lt;&gt;"",C143&lt;&gt;"Excellent",C143&lt;&gt;"Good",C143&lt;&gt;"Fair",C143&lt;&gt;"Poor"),AND(D143&lt;&gt;"",D143&lt;&gt;"Clear",D143&lt;&gt;"Somewhat clear",D143&lt;&gt;"Not clear")),"Review choices",IF(AND(E143&lt;&gt;"",F143=""),"Add theme",IF(OR(AND(E143="",F143&lt;&gt;""),AND(F143&lt;&gt;"",COUNTIFS(Guide!$B$27:$B$32,F143)=0)),"Review theme",""))))))</f>
        <v/>
      </c>
      <c r="I143" s="1"/>
    </row>
    <row r="144" spans="1:9" ht="42" customHeight="1">
      <c r="A144" s="1"/>
      <c r="B144" s="12"/>
      <c r="C144" s="12"/>
      <c r="D144" s="12"/>
      <c r="E144" s="12"/>
      <c r="F144" s="12"/>
      <c r="G144" s="12"/>
      <c r="H144" s="11" t="str">
        <f>IF(COUNTA(B144:G144)=0,"",IF(B144="","Add row ID",IF(COUNTIFS($B$9:$B$508,B144)&gt;1,"Duplicate ID",IF(OR(AND(C144&lt;&gt;"",C144&lt;&gt;"Excellent",C144&lt;&gt;"Good",C144&lt;&gt;"Fair",C144&lt;&gt;"Poor"),AND(D144&lt;&gt;"",D144&lt;&gt;"Clear",D144&lt;&gt;"Somewhat clear",D144&lt;&gt;"Not clear")),"Review choices",IF(AND(E144&lt;&gt;"",F144=""),"Add theme",IF(OR(AND(E144="",F144&lt;&gt;""),AND(F144&lt;&gt;"",COUNTIFS(Guide!$B$27:$B$32,F144)=0)),"Review theme",""))))))</f>
        <v/>
      </c>
      <c r="I144" s="1"/>
    </row>
    <row r="145" spans="1:9" ht="42" customHeight="1">
      <c r="A145" s="1"/>
      <c r="B145" s="12"/>
      <c r="C145" s="12"/>
      <c r="D145" s="12"/>
      <c r="E145" s="12"/>
      <c r="F145" s="12"/>
      <c r="G145" s="12"/>
      <c r="H145" s="11" t="str">
        <f>IF(COUNTA(B145:G145)=0,"",IF(B145="","Add row ID",IF(COUNTIFS($B$9:$B$508,B145)&gt;1,"Duplicate ID",IF(OR(AND(C145&lt;&gt;"",C145&lt;&gt;"Excellent",C145&lt;&gt;"Good",C145&lt;&gt;"Fair",C145&lt;&gt;"Poor"),AND(D145&lt;&gt;"",D145&lt;&gt;"Clear",D145&lt;&gt;"Somewhat clear",D145&lt;&gt;"Not clear")),"Review choices",IF(AND(E145&lt;&gt;"",F145=""),"Add theme",IF(OR(AND(E145="",F145&lt;&gt;""),AND(F145&lt;&gt;"",COUNTIFS(Guide!$B$27:$B$32,F145)=0)),"Review theme",""))))))</f>
        <v/>
      </c>
      <c r="I145" s="1"/>
    </row>
    <row r="146" spans="1:9" ht="42" customHeight="1">
      <c r="A146" s="1"/>
      <c r="B146" s="12"/>
      <c r="C146" s="12"/>
      <c r="D146" s="12"/>
      <c r="E146" s="12"/>
      <c r="F146" s="12"/>
      <c r="G146" s="12"/>
      <c r="H146" s="11" t="str">
        <f>IF(COUNTA(B146:G146)=0,"",IF(B146="","Add row ID",IF(COUNTIFS($B$9:$B$508,B146)&gt;1,"Duplicate ID",IF(OR(AND(C146&lt;&gt;"",C146&lt;&gt;"Excellent",C146&lt;&gt;"Good",C146&lt;&gt;"Fair",C146&lt;&gt;"Poor"),AND(D146&lt;&gt;"",D146&lt;&gt;"Clear",D146&lt;&gt;"Somewhat clear",D146&lt;&gt;"Not clear")),"Review choices",IF(AND(E146&lt;&gt;"",F146=""),"Add theme",IF(OR(AND(E146="",F146&lt;&gt;""),AND(F146&lt;&gt;"",COUNTIFS(Guide!$B$27:$B$32,F146)=0)),"Review theme",""))))))</f>
        <v/>
      </c>
      <c r="I146" s="1"/>
    </row>
    <row r="147" spans="1:9" ht="42" customHeight="1">
      <c r="A147" s="1"/>
      <c r="B147" s="12"/>
      <c r="C147" s="12"/>
      <c r="D147" s="12"/>
      <c r="E147" s="12"/>
      <c r="F147" s="12"/>
      <c r="G147" s="12"/>
      <c r="H147" s="11" t="str">
        <f>IF(COUNTA(B147:G147)=0,"",IF(B147="","Add row ID",IF(COUNTIFS($B$9:$B$508,B147)&gt;1,"Duplicate ID",IF(OR(AND(C147&lt;&gt;"",C147&lt;&gt;"Excellent",C147&lt;&gt;"Good",C147&lt;&gt;"Fair",C147&lt;&gt;"Poor"),AND(D147&lt;&gt;"",D147&lt;&gt;"Clear",D147&lt;&gt;"Somewhat clear",D147&lt;&gt;"Not clear")),"Review choices",IF(AND(E147&lt;&gt;"",F147=""),"Add theme",IF(OR(AND(E147="",F147&lt;&gt;""),AND(F147&lt;&gt;"",COUNTIFS(Guide!$B$27:$B$32,F147)=0)),"Review theme",""))))))</f>
        <v/>
      </c>
      <c r="I147" s="1"/>
    </row>
    <row r="148" spans="1:9" ht="42" customHeight="1">
      <c r="A148" s="1"/>
      <c r="B148" s="12"/>
      <c r="C148" s="12"/>
      <c r="D148" s="12"/>
      <c r="E148" s="12"/>
      <c r="F148" s="12"/>
      <c r="G148" s="12"/>
      <c r="H148" s="11" t="str">
        <f>IF(COUNTA(B148:G148)=0,"",IF(B148="","Add row ID",IF(COUNTIFS($B$9:$B$508,B148)&gt;1,"Duplicate ID",IF(OR(AND(C148&lt;&gt;"",C148&lt;&gt;"Excellent",C148&lt;&gt;"Good",C148&lt;&gt;"Fair",C148&lt;&gt;"Poor"),AND(D148&lt;&gt;"",D148&lt;&gt;"Clear",D148&lt;&gt;"Somewhat clear",D148&lt;&gt;"Not clear")),"Review choices",IF(AND(E148&lt;&gt;"",F148=""),"Add theme",IF(OR(AND(E148="",F148&lt;&gt;""),AND(F148&lt;&gt;"",COUNTIFS(Guide!$B$27:$B$32,F148)=0)),"Review theme",""))))))</f>
        <v/>
      </c>
      <c r="I148" s="1"/>
    </row>
    <row r="149" spans="1:9" ht="42" customHeight="1">
      <c r="A149" s="1"/>
      <c r="B149" s="12"/>
      <c r="C149" s="12"/>
      <c r="D149" s="12"/>
      <c r="E149" s="12"/>
      <c r="F149" s="12"/>
      <c r="G149" s="12"/>
      <c r="H149" s="11" t="str">
        <f>IF(COUNTA(B149:G149)=0,"",IF(B149="","Add row ID",IF(COUNTIFS($B$9:$B$508,B149)&gt;1,"Duplicate ID",IF(OR(AND(C149&lt;&gt;"",C149&lt;&gt;"Excellent",C149&lt;&gt;"Good",C149&lt;&gt;"Fair",C149&lt;&gt;"Poor"),AND(D149&lt;&gt;"",D149&lt;&gt;"Clear",D149&lt;&gt;"Somewhat clear",D149&lt;&gt;"Not clear")),"Review choices",IF(AND(E149&lt;&gt;"",F149=""),"Add theme",IF(OR(AND(E149="",F149&lt;&gt;""),AND(F149&lt;&gt;"",COUNTIFS(Guide!$B$27:$B$32,F149)=0)),"Review theme",""))))))</f>
        <v/>
      </c>
      <c r="I149" s="1"/>
    </row>
    <row r="150" spans="1:9" ht="42" customHeight="1">
      <c r="A150" s="1"/>
      <c r="B150" s="12"/>
      <c r="C150" s="12"/>
      <c r="D150" s="12"/>
      <c r="E150" s="12"/>
      <c r="F150" s="12"/>
      <c r="G150" s="12"/>
      <c r="H150" s="11" t="str">
        <f>IF(COUNTA(B150:G150)=0,"",IF(B150="","Add row ID",IF(COUNTIFS($B$9:$B$508,B150)&gt;1,"Duplicate ID",IF(OR(AND(C150&lt;&gt;"",C150&lt;&gt;"Excellent",C150&lt;&gt;"Good",C150&lt;&gt;"Fair",C150&lt;&gt;"Poor"),AND(D150&lt;&gt;"",D150&lt;&gt;"Clear",D150&lt;&gt;"Somewhat clear",D150&lt;&gt;"Not clear")),"Review choices",IF(AND(E150&lt;&gt;"",F150=""),"Add theme",IF(OR(AND(E150="",F150&lt;&gt;""),AND(F150&lt;&gt;"",COUNTIFS(Guide!$B$27:$B$32,F150)=0)),"Review theme",""))))))</f>
        <v/>
      </c>
      <c r="I150" s="1"/>
    </row>
    <row r="151" spans="1:9" ht="42" customHeight="1">
      <c r="A151" s="1"/>
      <c r="B151" s="12"/>
      <c r="C151" s="12"/>
      <c r="D151" s="12"/>
      <c r="E151" s="12"/>
      <c r="F151" s="12"/>
      <c r="G151" s="12"/>
      <c r="H151" s="11" t="str">
        <f>IF(COUNTA(B151:G151)=0,"",IF(B151="","Add row ID",IF(COUNTIFS($B$9:$B$508,B151)&gt;1,"Duplicate ID",IF(OR(AND(C151&lt;&gt;"",C151&lt;&gt;"Excellent",C151&lt;&gt;"Good",C151&lt;&gt;"Fair",C151&lt;&gt;"Poor"),AND(D151&lt;&gt;"",D151&lt;&gt;"Clear",D151&lt;&gt;"Somewhat clear",D151&lt;&gt;"Not clear")),"Review choices",IF(AND(E151&lt;&gt;"",F151=""),"Add theme",IF(OR(AND(E151="",F151&lt;&gt;""),AND(F151&lt;&gt;"",COUNTIFS(Guide!$B$27:$B$32,F151)=0)),"Review theme",""))))))</f>
        <v/>
      </c>
      <c r="I151" s="1"/>
    </row>
    <row r="152" spans="1:9" ht="42" customHeight="1">
      <c r="A152" s="1"/>
      <c r="B152" s="12"/>
      <c r="C152" s="12"/>
      <c r="D152" s="12"/>
      <c r="E152" s="12"/>
      <c r="F152" s="12"/>
      <c r="G152" s="12"/>
      <c r="H152" s="11" t="str">
        <f>IF(COUNTA(B152:G152)=0,"",IF(B152="","Add row ID",IF(COUNTIFS($B$9:$B$508,B152)&gt;1,"Duplicate ID",IF(OR(AND(C152&lt;&gt;"",C152&lt;&gt;"Excellent",C152&lt;&gt;"Good",C152&lt;&gt;"Fair",C152&lt;&gt;"Poor"),AND(D152&lt;&gt;"",D152&lt;&gt;"Clear",D152&lt;&gt;"Somewhat clear",D152&lt;&gt;"Not clear")),"Review choices",IF(AND(E152&lt;&gt;"",F152=""),"Add theme",IF(OR(AND(E152="",F152&lt;&gt;""),AND(F152&lt;&gt;"",COUNTIFS(Guide!$B$27:$B$32,F152)=0)),"Review theme",""))))))</f>
        <v/>
      </c>
      <c r="I152" s="1"/>
    </row>
    <row r="153" spans="1:9" ht="42" customHeight="1">
      <c r="A153" s="1"/>
      <c r="B153" s="12"/>
      <c r="C153" s="12"/>
      <c r="D153" s="12"/>
      <c r="E153" s="12"/>
      <c r="F153" s="12"/>
      <c r="G153" s="12"/>
      <c r="H153" s="11" t="str">
        <f>IF(COUNTA(B153:G153)=0,"",IF(B153="","Add row ID",IF(COUNTIFS($B$9:$B$508,B153)&gt;1,"Duplicate ID",IF(OR(AND(C153&lt;&gt;"",C153&lt;&gt;"Excellent",C153&lt;&gt;"Good",C153&lt;&gt;"Fair",C153&lt;&gt;"Poor"),AND(D153&lt;&gt;"",D153&lt;&gt;"Clear",D153&lt;&gt;"Somewhat clear",D153&lt;&gt;"Not clear")),"Review choices",IF(AND(E153&lt;&gt;"",F153=""),"Add theme",IF(OR(AND(E153="",F153&lt;&gt;""),AND(F153&lt;&gt;"",COUNTIFS(Guide!$B$27:$B$32,F153)=0)),"Review theme",""))))))</f>
        <v/>
      </c>
      <c r="I153" s="1"/>
    </row>
    <row r="154" spans="1:9" ht="42" customHeight="1">
      <c r="A154" s="1"/>
      <c r="B154" s="12"/>
      <c r="C154" s="12"/>
      <c r="D154" s="12"/>
      <c r="E154" s="12"/>
      <c r="F154" s="12"/>
      <c r="G154" s="12"/>
      <c r="H154" s="11" t="str">
        <f>IF(COUNTA(B154:G154)=0,"",IF(B154="","Add row ID",IF(COUNTIFS($B$9:$B$508,B154)&gt;1,"Duplicate ID",IF(OR(AND(C154&lt;&gt;"",C154&lt;&gt;"Excellent",C154&lt;&gt;"Good",C154&lt;&gt;"Fair",C154&lt;&gt;"Poor"),AND(D154&lt;&gt;"",D154&lt;&gt;"Clear",D154&lt;&gt;"Somewhat clear",D154&lt;&gt;"Not clear")),"Review choices",IF(AND(E154&lt;&gt;"",F154=""),"Add theme",IF(OR(AND(E154="",F154&lt;&gt;""),AND(F154&lt;&gt;"",COUNTIFS(Guide!$B$27:$B$32,F154)=0)),"Review theme",""))))))</f>
        <v/>
      </c>
      <c r="I154" s="1"/>
    </row>
    <row r="155" spans="1:9" ht="42" customHeight="1">
      <c r="A155" s="1"/>
      <c r="B155" s="12"/>
      <c r="C155" s="12"/>
      <c r="D155" s="12"/>
      <c r="E155" s="12"/>
      <c r="F155" s="12"/>
      <c r="G155" s="12"/>
      <c r="H155" s="11" t="str">
        <f>IF(COUNTA(B155:G155)=0,"",IF(B155="","Add row ID",IF(COUNTIFS($B$9:$B$508,B155)&gt;1,"Duplicate ID",IF(OR(AND(C155&lt;&gt;"",C155&lt;&gt;"Excellent",C155&lt;&gt;"Good",C155&lt;&gt;"Fair",C155&lt;&gt;"Poor"),AND(D155&lt;&gt;"",D155&lt;&gt;"Clear",D155&lt;&gt;"Somewhat clear",D155&lt;&gt;"Not clear")),"Review choices",IF(AND(E155&lt;&gt;"",F155=""),"Add theme",IF(OR(AND(E155="",F155&lt;&gt;""),AND(F155&lt;&gt;"",COUNTIFS(Guide!$B$27:$B$32,F155)=0)),"Review theme",""))))))</f>
        <v/>
      </c>
      <c r="I155" s="1"/>
    </row>
    <row r="156" spans="1:9" ht="42" customHeight="1">
      <c r="A156" s="1"/>
      <c r="B156" s="12"/>
      <c r="C156" s="12"/>
      <c r="D156" s="12"/>
      <c r="E156" s="12"/>
      <c r="F156" s="12"/>
      <c r="G156" s="12"/>
      <c r="H156" s="11" t="str">
        <f>IF(COUNTA(B156:G156)=0,"",IF(B156="","Add row ID",IF(COUNTIFS($B$9:$B$508,B156)&gt;1,"Duplicate ID",IF(OR(AND(C156&lt;&gt;"",C156&lt;&gt;"Excellent",C156&lt;&gt;"Good",C156&lt;&gt;"Fair",C156&lt;&gt;"Poor"),AND(D156&lt;&gt;"",D156&lt;&gt;"Clear",D156&lt;&gt;"Somewhat clear",D156&lt;&gt;"Not clear")),"Review choices",IF(AND(E156&lt;&gt;"",F156=""),"Add theme",IF(OR(AND(E156="",F156&lt;&gt;""),AND(F156&lt;&gt;"",COUNTIFS(Guide!$B$27:$B$32,F156)=0)),"Review theme",""))))))</f>
        <v/>
      </c>
      <c r="I156" s="1"/>
    </row>
    <row r="157" spans="1:9" ht="42" customHeight="1">
      <c r="A157" s="1"/>
      <c r="B157" s="12"/>
      <c r="C157" s="12"/>
      <c r="D157" s="12"/>
      <c r="E157" s="12"/>
      <c r="F157" s="12"/>
      <c r="G157" s="12"/>
      <c r="H157" s="11" t="str">
        <f>IF(COUNTA(B157:G157)=0,"",IF(B157="","Add row ID",IF(COUNTIFS($B$9:$B$508,B157)&gt;1,"Duplicate ID",IF(OR(AND(C157&lt;&gt;"",C157&lt;&gt;"Excellent",C157&lt;&gt;"Good",C157&lt;&gt;"Fair",C157&lt;&gt;"Poor"),AND(D157&lt;&gt;"",D157&lt;&gt;"Clear",D157&lt;&gt;"Somewhat clear",D157&lt;&gt;"Not clear")),"Review choices",IF(AND(E157&lt;&gt;"",F157=""),"Add theme",IF(OR(AND(E157="",F157&lt;&gt;""),AND(F157&lt;&gt;"",COUNTIFS(Guide!$B$27:$B$32,F157)=0)),"Review theme",""))))))</f>
        <v/>
      </c>
      <c r="I157" s="1"/>
    </row>
    <row r="158" spans="1:9" ht="42" customHeight="1">
      <c r="A158" s="1"/>
      <c r="B158" s="12"/>
      <c r="C158" s="12"/>
      <c r="D158" s="12"/>
      <c r="E158" s="12"/>
      <c r="F158" s="12"/>
      <c r="G158" s="12"/>
      <c r="H158" s="11" t="str">
        <f>IF(COUNTA(B158:G158)=0,"",IF(B158="","Add row ID",IF(COUNTIFS($B$9:$B$508,B158)&gt;1,"Duplicate ID",IF(OR(AND(C158&lt;&gt;"",C158&lt;&gt;"Excellent",C158&lt;&gt;"Good",C158&lt;&gt;"Fair",C158&lt;&gt;"Poor"),AND(D158&lt;&gt;"",D158&lt;&gt;"Clear",D158&lt;&gt;"Somewhat clear",D158&lt;&gt;"Not clear")),"Review choices",IF(AND(E158&lt;&gt;"",F158=""),"Add theme",IF(OR(AND(E158="",F158&lt;&gt;""),AND(F158&lt;&gt;"",COUNTIFS(Guide!$B$27:$B$32,F158)=0)),"Review theme",""))))))</f>
        <v/>
      </c>
      <c r="I158" s="1"/>
    </row>
    <row r="159" spans="1:9" ht="42" customHeight="1">
      <c r="A159" s="1"/>
      <c r="B159" s="12"/>
      <c r="C159" s="12"/>
      <c r="D159" s="12"/>
      <c r="E159" s="12"/>
      <c r="F159" s="12"/>
      <c r="G159" s="12"/>
      <c r="H159" s="11" t="str">
        <f>IF(COUNTA(B159:G159)=0,"",IF(B159="","Add row ID",IF(COUNTIFS($B$9:$B$508,B159)&gt;1,"Duplicate ID",IF(OR(AND(C159&lt;&gt;"",C159&lt;&gt;"Excellent",C159&lt;&gt;"Good",C159&lt;&gt;"Fair",C159&lt;&gt;"Poor"),AND(D159&lt;&gt;"",D159&lt;&gt;"Clear",D159&lt;&gt;"Somewhat clear",D159&lt;&gt;"Not clear")),"Review choices",IF(AND(E159&lt;&gt;"",F159=""),"Add theme",IF(OR(AND(E159="",F159&lt;&gt;""),AND(F159&lt;&gt;"",COUNTIFS(Guide!$B$27:$B$32,F159)=0)),"Review theme",""))))))</f>
        <v/>
      </c>
      <c r="I159" s="1"/>
    </row>
    <row r="160" spans="1:9" ht="42" customHeight="1">
      <c r="A160" s="1"/>
      <c r="B160" s="12"/>
      <c r="C160" s="12"/>
      <c r="D160" s="12"/>
      <c r="E160" s="12"/>
      <c r="F160" s="12"/>
      <c r="G160" s="12"/>
      <c r="H160" s="11" t="str">
        <f>IF(COUNTA(B160:G160)=0,"",IF(B160="","Add row ID",IF(COUNTIFS($B$9:$B$508,B160)&gt;1,"Duplicate ID",IF(OR(AND(C160&lt;&gt;"",C160&lt;&gt;"Excellent",C160&lt;&gt;"Good",C160&lt;&gt;"Fair",C160&lt;&gt;"Poor"),AND(D160&lt;&gt;"",D160&lt;&gt;"Clear",D160&lt;&gt;"Somewhat clear",D160&lt;&gt;"Not clear")),"Review choices",IF(AND(E160&lt;&gt;"",F160=""),"Add theme",IF(OR(AND(E160="",F160&lt;&gt;""),AND(F160&lt;&gt;"",COUNTIFS(Guide!$B$27:$B$32,F160)=0)),"Review theme",""))))))</f>
        <v/>
      </c>
      <c r="I160" s="1"/>
    </row>
    <row r="161" spans="1:9" ht="42" customHeight="1">
      <c r="A161" s="1"/>
      <c r="B161" s="12"/>
      <c r="C161" s="12"/>
      <c r="D161" s="12"/>
      <c r="E161" s="12"/>
      <c r="F161" s="12"/>
      <c r="G161" s="12"/>
      <c r="H161" s="11" t="str">
        <f>IF(COUNTA(B161:G161)=0,"",IF(B161="","Add row ID",IF(COUNTIFS($B$9:$B$508,B161)&gt;1,"Duplicate ID",IF(OR(AND(C161&lt;&gt;"",C161&lt;&gt;"Excellent",C161&lt;&gt;"Good",C161&lt;&gt;"Fair",C161&lt;&gt;"Poor"),AND(D161&lt;&gt;"",D161&lt;&gt;"Clear",D161&lt;&gt;"Somewhat clear",D161&lt;&gt;"Not clear")),"Review choices",IF(AND(E161&lt;&gt;"",F161=""),"Add theme",IF(OR(AND(E161="",F161&lt;&gt;""),AND(F161&lt;&gt;"",COUNTIFS(Guide!$B$27:$B$32,F161)=0)),"Review theme",""))))))</f>
        <v/>
      </c>
      <c r="I161" s="1"/>
    </row>
    <row r="162" spans="1:9" ht="42" customHeight="1">
      <c r="A162" s="1"/>
      <c r="B162" s="12"/>
      <c r="C162" s="12"/>
      <c r="D162" s="12"/>
      <c r="E162" s="12"/>
      <c r="F162" s="12"/>
      <c r="G162" s="12"/>
      <c r="H162" s="11" t="str">
        <f>IF(COUNTA(B162:G162)=0,"",IF(B162="","Add row ID",IF(COUNTIFS($B$9:$B$508,B162)&gt;1,"Duplicate ID",IF(OR(AND(C162&lt;&gt;"",C162&lt;&gt;"Excellent",C162&lt;&gt;"Good",C162&lt;&gt;"Fair",C162&lt;&gt;"Poor"),AND(D162&lt;&gt;"",D162&lt;&gt;"Clear",D162&lt;&gt;"Somewhat clear",D162&lt;&gt;"Not clear")),"Review choices",IF(AND(E162&lt;&gt;"",F162=""),"Add theme",IF(OR(AND(E162="",F162&lt;&gt;""),AND(F162&lt;&gt;"",COUNTIFS(Guide!$B$27:$B$32,F162)=0)),"Review theme",""))))))</f>
        <v/>
      </c>
      <c r="I162" s="1"/>
    </row>
    <row r="163" spans="1:9" ht="42" customHeight="1">
      <c r="A163" s="1"/>
      <c r="B163" s="12"/>
      <c r="C163" s="12"/>
      <c r="D163" s="12"/>
      <c r="E163" s="12"/>
      <c r="F163" s="12"/>
      <c r="G163" s="12"/>
      <c r="H163" s="11" t="str">
        <f>IF(COUNTA(B163:G163)=0,"",IF(B163="","Add row ID",IF(COUNTIFS($B$9:$B$508,B163)&gt;1,"Duplicate ID",IF(OR(AND(C163&lt;&gt;"",C163&lt;&gt;"Excellent",C163&lt;&gt;"Good",C163&lt;&gt;"Fair",C163&lt;&gt;"Poor"),AND(D163&lt;&gt;"",D163&lt;&gt;"Clear",D163&lt;&gt;"Somewhat clear",D163&lt;&gt;"Not clear")),"Review choices",IF(AND(E163&lt;&gt;"",F163=""),"Add theme",IF(OR(AND(E163="",F163&lt;&gt;""),AND(F163&lt;&gt;"",COUNTIFS(Guide!$B$27:$B$32,F163)=0)),"Review theme",""))))))</f>
        <v/>
      </c>
      <c r="I163" s="1"/>
    </row>
    <row r="164" spans="1:9" ht="42" customHeight="1">
      <c r="A164" s="1"/>
      <c r="B164" s="12"/>
      <c r="C164" s="12"/>
      <c r="D164" s="12"/>
      <c r="E164" s="12"/>
      <c r="F164" s="12"/>
      <c r="G164" s="12"/>
      <c r="H164" s="11" t="str">
        <f>IF(COUNTA(B164:G164)=0,"",IF(B164="","Add row ID",IF(COUNTIFS($B$9:$B$508,B164)&gt;1,"Duplicate ID",IF(OR(AND(C164&lt;&gt;"",C164&lt;&gt;"Excellent",C164&lt;&gt;"Good",C164&lt;&gt;"Fair",C164&lt;&gt;"Poor"),AND(D164&lt;&gt;"",D164&lt;&gt;"Clear",D164&lt;&gt;"Somewhat clear",D164&lt;&gt;"Not clear")),"Review choices",IF(AND(E164&lt;&gt;"",F164=""),"Add theme",IF(OR(AND(E164="",F164&lt;&gt;""),AND(F164&lt;&gt;"",COUNTIFS(Guide!$B$27:$B$32,F164)=0)),"Review theme",""))))))</f>
        <v/>
      </c>
      <c r="I164" s="1"/>
    </row>
    <row r="165" spans="1:9" ht="42" customHeight="1">
      <c r="A165" s="1"/>
      <c r="B165" s="12"/>
      <c r="C165" s="12"/>
      <c r="D165" s="12"/>
      <c r="E165" s="12"/>
      <c r="F165" s="12"/>
      <c r="G165" s="12"/>
      <c r="H165" s="11" t="str">
        <f>IF(COUNTA(B165:G165)=0,"",IF(B165="","Add row ID",IF(COUNTIFS($B$9:$B$508,B165)&gt;1,"Duplicate ID",IF(OR(AND(C165&lt;&gt;"",C165&lt;&gt;"Excellent",C165&lt;&gt;"Good",C165&lt;&gt;"Fair",C165&lt;&gt;"Poor"),AND(D165&lt;&gt;"",D165&lt;&gt;"Clear",D165&lt;&gt;"Somewhat clear",D165&lt;&gt;"Not clear")),"Review choices",IF(AND(E165&lt;&gt;"",F165=""),"Add theme",IF(OR(AND(E165="",F165&lt;&gt;""),AND(F165&lt;&gt;"",COUNTIFS(Guide!$B$27:$B$32,F165)=0)),"Review theme",""))))))</f>
        <v/>
      </c>
      <c r="I165" s="1"/>
    </row>
    <row r="166" spans="1:9" ht="42" customHeight="1">
      <c r="A166" s="1"/>
      <c r="B166" s="12"/>
      <c r="C166" s="12"/>
      <c r="D166" s="12"/>
      <c r="E166" s="12"/>
      <c r="F166" s="12"/>
      <c r="G166" s="12"/>
      <c r="H166" s="11" t="str">
        <f>IF(COUNTA(B166:G166)=0,"",IF(B166="","Add row ID",IF(COUNTIFS($B$9:$B$508,B166)&gt;1,"Duplicate ID",IF(OR(AND(C166&lt;&gt;"",C166&lt;&gt;"Excellent",C166&lt;&gt;"Good",C166&lt;&gt;"Fair",C166&lt;&gt;"Poor"),AND(D166&lt;&gt;"",D166&lt;&gt;"Clear",D166&lt;&gt;"Somewhat clear",D166&lt;&gt;"Not clear")),"Review choices",IF(AND(E166&lt;&gt;"",F166=""),"Add theme",IF(OR(AND(E166="",F166&lt;&gt;""),AND(F166&lt;&gt;"",COUNTIFS(Guide!$B$27:$B$32,F166)=0)),"Review theme",""))))))</f>
        <v/>
      </c>
      <c r="I166" s="1"/>
    </row>
    <row r="167" spans="1:9" ht="42" customHeight="1">
      <c r="A167" s="1"/>
      <c r="B167" s="12"/>
      <c r="C167" s="12"/>
      <c r="D167" s="12"/>
      <c r="E167" s="12"/>
      <c r="F167" s="12"/>
      <c r="G167" s="12"/>
      <c r="H167" s="11" t="str">
        <f>IF(COUNTA(B167:G167)=0,"",IF(B167="","Add row ID",IF(COUNTIFS($B$9:$B$508,B167)&gt;1,"Duplicate ID",IF(OR(AND(C167&lt;&gt;"",C167&lt;&gt;"Excellent",C167&lt;&gt;"Good",C167&lt;&gt;"Fair",C167&lt;&gt;"Poor"),AND(D167&lt;&gt;"",D167&lt;&gt;"Clear",D167&lt;&gt;"Somewhat clear",D167&lt;&gt;"Not clear")),"Review choices",IF(AND(E167&lt;&gt;"",F167=""),"Add theme",IF(OR(AND(E167="",F167&lt;&gt;""),AND(F167&lt;&gt;"",COUNTIFS(Guide!$B$27:$B$32,F167)=0)),"Review theme",""))))))</f>
        <v/>
      </c>
      <c r="I167" s="1"/>
    </row>
    <row r="168" spans="1:9" ht="42" customHeight="1">
      <c r="A168" s="1"/>
      <c r="B168" s="12"/>
      <c r="C168" s="12"/>
      <c r="D168" s="12"/>
      <c r="E168" s="12"/>
      <c r="F168" s="12"/>
      <c r="G168" s="12"/>
      <c r="H168" s="11" t="str">
        <f>IF(COUNTA(B168:G168)=0,"",IF(B168="","Add row ID",IF(COUNTIFS($B$9:$B$508,B168)&gt;1,"Duplicate ID",IF(OR(AND(C168&lt;&gt;"",C168&lt;&gt;"Excellent",C168&lt;&gt;"Good",C168&lt;&gt;"Fair",C168&lt;&gt;"Poor"),AND(D168&lt;&gt;"",D168&lt;&gt;"Clear",D168&lt;&gt;"Somewhat clear",D168&lt;&gt;"Not clear")),"Review choices",IF(AND(E168&lt;&gt;"",F168=""),"Add theme",IF(OR(AND(E168="",F168&lt;&gt;""),AND(F168&lt;&gt;"",COUNTIFS(Guide!$B$27:$B$32,F168)=0)),"Review theme",""))))))</f>
        <v/>
      </c>
      <c r="I168" s="1"/>
    </row>
    <row r="169" spans="1:9" ht="42" customHeight="1">
      <c r="A169" s="1"/>
      <c r="B169" s="12"/>
      <c r="C169" s="12"/>
      <c r="D169" s="12"/>
      <c r="E169" s="12"/>
      <c r="F169" s="12"/>
      <c r="G169" s="12"/>
      <c r="H169" s="11" t="str">
        <f>IF(COUNTA(B169:G169)=0,"",IF(B169="","Add row ID",IF(COUNTIFS($B$9:$B$508,B169)&gt;1,"Duplicate ID",IF(OR(AND(C169&lt;&gt;"",C169&lt;&gt;"Excellent",C169&lt;&gt;"Good",C169&lt;&gt;"Fair",C169&lt;&gt;"Poor"),AND(D169&lt;&gt;"",D169&lt;&gt;"Clear",D169&lt;&gt;"Somewhat clear",D169&lt;&gt;"Not clear")),"Review choices",IF(AND(E169&lt;&gt;"",F169=""),"Add theme",IF(OR(AND(E169="",F169&lt;&gt;""),AND(F169&lt;&gt;"",COUNTIFS(Guide!$B$27:$B$32,F169)=0)),"Review theme",""))))))</f>
        <v/>
      </c>
      <c r="I169" s="1"/>
    </row>
    <row r="170" spans="1:9" ht="42" customHeight="1">
      <c r="A170" s="1"/>
      <c r="B170" s="12"/>
      <c r="C170" s="12"/>
      <c r="D170" s="12"/>
      <c r="E170" s="12"/>
      <c r="F170" s="12"/>
      <c r="G170" s="12"/>
      <c r="H170" s="11" t="str">
        <f>IF(COUNTA(B170:G170)=0,"",IF(B170="","Add row ID",IF(COUNTIFS($B$9:$B$508,B170)&gt;1,"Duplicate ID",IF(OR(AND(C170&lt;&gt;"",C170&lt;&gt;"Excellent",C170&lt;&gt;"Good",C170&lt;&gt;"Fair",C170&lt;&gt;"Poor"),AND(D170&lt;&gt;"",D170&lt;&gt;"Clear",D170&lt;&gt;"Somewhat clear",D170&lt;&gt;"Not clear")),"Review choices",IF(AND(E170&lt;&gt;"",F170=""),"Add theme",IF(OR(AND(E170="",F170&lt;&gt;""),AND(F170&lt;&gt;"",COUNTIFS(Guide!$B$27:$B$32,F170)=0)),"Review theme",""))))))</f>
        <v/>
      </c>
      <c r="I170" s="1"/>
    </row>
    <row r="171" spans="1:9" ht="42" customHeight="1">
      <c r="A171" s="1"/>
      <c r="B171" s="12"/>
      <c r="C171" s="12"/>
      <c r="D171" s="12"/>
      <c r="E171" s="12"/>
      <c r="F171" s="12"/>
      <c r="G171" s="12"/>
      <c r="H171" s="11" t="str">
        <f>IF(COUNTA(B171:G171)=0,"",IF(B171="","Add row ID",IF(COUNTIFS($B$9:$B$508,B171)&gt;1,"Duplicate ID",IF(OR(AND(C171&lt;&gt;"",C171&lt;&gt;"Excellent",C171&lt;&gt;"Good",C171&lt;&gt;"Fair",C171&lt;&gt;"Poor"),AND(D171&lt;&gt;"",D171&lt;&gt;"Clear",D171&lt;&gt;"Somewhat clear",D171&lt;&gt;"Not clear")),"Review choices",IF(AND(E171&lt;&gt;"",F171=""),"Add theme",IF(OR(AND(E171="",F171&lt;&gt;""),AND(F171&lt;&gt;"",COUNTIFS(Guide!$B$27:$B$32,F171)=0)),"Review theme",""))))))</f>
        <v/>
      </c>
      <c r="I171" s="1"/>
    </row>
    <row r="172" spans="1:9" ht="42" customHeight="1">
      <c r="A172" s="1"/>
      <c r="B172" s="12"/>
      <c r="C172" s="12"/>
      <c r="D172" s="12"/>
      <c r="E172" s="12"/>
      <c r="F172" s="12"/>
      <c r="G172" s="12"/>
      <c r="H172" s="11" t="str">
        <f>IF(COUNTA(B172:G172)=0,"",IF(B172="","Add row ID",IF(COUNTIFS($B$9:$B$508,B172)&gt;1,"Duplicate ID",IF(OR(AND(C172&lt;&gt;"",C172&lt;&gt;"Excellent",C172&lt;&gt;"Good",C172&lt;&gt;"Fair",C172&lt;&gt;"Poor"),AND(D172&lt;&gt;"",D172&lt;&gt;"Clear",D172&lt;&gt;"Somewhat clear",D172&lt;&gt;"Not clear")),"Review choices",IF(AND(E172&lt;&gt;"",F172=""),"Add theme",IF(OR(AND(E172="",F172&lt;&gt;""),AND(F172&lt;&gt;"",COUNTIFS(Guide!$B$27:$B$32,F172)=0)),"Review theme",""))))))</f>
        <v/>
      </c>
      <c r="I172" s="1"/>
    </row>
    <row r="173" spans="1:9" ht="42" customHeight="1">
      <c r="A173" s="1"/>
      <c r="B173" s="12"/>
      <c r="C173" s="12"/>
      <c r="D173" s="12"/>
      <c r="E173" s="12"/>
      <c r="F173" s="12"/>
      <c r="G173" s="12"/>
      <c r="H173" s="11" t="str">
        <f>IF(COUNTA(B173:G173)=0,"",IF(B173="","Add row ID",IF(COUNTIFS($B$9:$B$508,B173)&gt;1,"Duplicate ID",IF(OR(AND(C173&lt;&gt;"",C173&lt;&gt;"Excellent",C173&lt;&gt;"Good",C173&lt;&gt;"Fair",C173&lt;&gt;"Poor"),AND(D173&lt;&gt;"",D173&lt;&gt;"Clear",D173&lt;&gt;"Somewhat clear",D173&lt;&gt;"Not clear")),"Review choices",IF(AND(E173&lt;&gt;"",F173=""),"Add theme",IF(OR(AND(E173="",F173&lt;&gt;""),AND(F173&lt;&gt;"",COUNTIFS(Guide!$B$27:$B$32,F173)=0)),"Review theme",""))))))</f>
        <v/>
      </c>
      <c r="I173" s="1"/>
    </row>
    <row r="174" spans="1:9" ht="42" customHeight="1">
      <c r="A174" s="1"/>
      <c r="B174" s="12"/>
      <c r="C174" s="12"/>
      <c r="D174" s="12"/>
      <c r="E174" s="12"/>
      <c r="F174" s="12"/>
      <c r="G174" s="12"/>
      <c r="H174" s="11" t="str">
        <f>IF(COUNTA(B174:G174)=0,"",IF(B174="","Add row ID",IF(COUNTIFS($B$9:$B$508,B174)&gt;1,"Duplicate ID",IF(OR(AND(C174&lt;&gt;"",C174&lt;&gt;"Excellent",C174&lt;&gt;"Good",C174&lt;&gt;"Fair",C174&lt;&gt;"Poor"),AND(D174&lt;&gt;"",D174&lt;&gt;"Clear",D174&lt;&gt;"Somewhat clear",D174&lt;&gt;"Not clear")),"Review choices",IF(AND(E174&lt;&gt;"",F174=""),"Add theme",IF(OR(AND(E174="",F174&lt;&gt;""),AND(F174&lt;&gt;"",COUNTIFS(Guide!$B$27:$B$32,F174)=0)),"Review theme",""))))))</f>
        <v/>
      </c>
      <c r="I174" s="1"/>
    </row>
    <row r="175" spans="1:9" ht="42" customHeight="1">
      <c r="A175" s="1"/>
      <c r="B175" s="12"/>
      <c r="C175" s="12"/>
      <c r="D175" s="12"/>
      <c r="E175" s="12"/>
      <c r="F175" s="12"/>
      <c r="G175" s="12"/>
      <c r="H175" s="11" t="str">
        <f>IF(COUNTA(B175:G175)=0,"",IF(B175="","Add row ID",IF(COUNTIFS($B$9:$B$508,B175)&gt;1,"Duplicate ID",IF(OR(AND(C175&lt;&gt;"",C175&lt;&gt;"Excellent",C175&lt;&gt;"Good",C175&lt;&gt;"Fair",C175&lt;&gt;"Poor"),AND(D175&lt;&gt;"",D175&lt;&gt;"Clear",D175&lt;&gt;"Somewhat clear",D175&lt;&gt;"Not clear")),"Review choices",IF(AND(E175&lt;&gt;"",F175=""),"Add theme",IF(OR(AND(E175="",F175&lt;&gt;""),AND(F175&lt;&gt;"",COUNTIFS(Guide!$B$27:$B$32,F175)=0)),"Review theme",""))))))</f>
        <v/>
      </c>
      <c r="I175" s="1"/>
    </row>
    <row r="176" spans="1:9" ht="42" customHeight="1">
      <c r="A176" s="1"/>
      <c r="B176" s="12"/>
      <c r="C176" s="12"/>
      <c r="D176" s="12"/>
      <c r="E176" s="12"/>
      <c r="F176" s="12"/>
      <c r="G176" s="12"/>
      <c r="H176" s="11" t="str">
        <f>IF(COUNTA(B176:G176)=0,"",IF(B176="","Add row ID",IF(COUNTIFS($B$9:$B$508,B176)&gt;1,"Duplicate ID",IF(OR(AND(C176&lt;&gt;"",C176&lt;&gt;"Excellent",C176&lt;&gt;"Good",C176&lt;&gt;"Fair",C176&lt;&gt;"Poor"),AND(D176&lt;&gt;"",D176&lt;&gt;"Clear",D176&lt;&gt;"Somewhat clear",D176&lt;&gt;"Not clear")),"Review choices",IF(AND(E176&lt;&gt;"",F176=""),"Add theme",IF(OR(AND(E176="",F176&lt;&gt;""),AND(F176&lt;&gt;"",COUNTIFS(Guide!$B$27:$B$32,F176)=0)),"Review theme",""))))))</f>
        <v/>
      </c>
      <c r="I176" s="1"/>
    </row>
    <row r="177" spans="1:9" ht="42" customHeight="1">
      <c r="A177" s="1"/>
      <c r="B177" s="12"/>
      <c r="C177" s="12"/>
      <c r="D177" s="12"/>
      <c r="E177" s="12"/>
      <c r="F177" s="12"/>
      <c r="G177" s="12"/>
      <c r="H177" s="11" t="str">
        <f>IF(COUNTA(B177:G177)=0,"",IF(B177="","Add row ID",IF(COUNTIFS($B$9:$B$508,B177)&gt;1,"Duplicate ID",IF(OR(AND(C177&lt;&gt;"",C177&lt;&gt;"Excellent",C177&lt;&gt;"Good",C177&lt;&gt;"Fair",C177&lt;&gt;"Poor"),AND(D177&lt;&gt;"",D177&lt;&gt;"Clear",D177&lt;&gt;"Somewhat clear",D177&lt;&gt;"Not clear")),"Review choices",IF(AND(E177&lt;&gt;"",F177=""),"Add theme",IF(OR(AND(E177="",F177&lt;&gt;""),AND(F177&lt;&gt;"",COUNTIFS(Guide!$B$27:$B$32,F177)=0)),"Review theme",""))))))</f>
        <v/>
      </c>
      <c r="I177" s="1"/>
    </row>
    <row r="178" spans="1:9" ht="42" customHeight="1">
      <c r="A178" s="1"/>
      <c r="B178" s="12"/>
      <c r="C178" s="12"/>
      <c r="D178" s="12"/>
      <c r="E178" s="12"/>
      <c r="F178" s="12"/>
      <c r="G178" s="12"/>
      <c r="H178" s="11" t="str">
        <f>IF(COUNTA(B178:G178)=0,"",IF(B178="","Add row ID",IF(COUNTIFS($B$9:$B$508,B178)&gt;1,"Duplicate ID",IF(OR(AND(C178&lt;&gt;"",C178&lt;&gt;"Excellent",C178&lt;&gt;"Good",C178&lt;&gt;"Fair",C178&lt;&gt;"Poor"),AND(D178&lt;&gt;"",D178&lt;&gt;"Clear",D178&lt;&gt;"Somewhat clear",D178&lt;&gt;"Not clear")),"Review choices",IF(AND(E178&lt;&gt;"",F178=""),"Add theme",IF(OR(AND(E178="",F178&lt;&gt;""),AND(F178&lt;&gt;"",COUNTIFS(Guide!$B$27:$B$32,F178)=0)),"Review theme",""))))))</f>
        <v/>
      </c>
      <c r="I178" s="1"/>
    </row>
    <row r="179" spans="1:9" ht="42" customHeight="1">
      <c r="A179" s="1"/>
      <c r="B179" s="12"/>
      <c r="C179" s="12"/>
      <c r="D179" s="12"/>
      <c r="E179" s="12"/>
      <c r="F179" s="12"/>
      <c r="G179" s="12"/>
      <c r="H179" s="11" t="str">
        <f>IF(COUNTA(B179:G179)=0,"",IF(B179="","Add row ID",IF(COUNTIFS($B$9:$B$508,B179)&gt;1,"Duplicate ID",IF(OR(AND(C179&lt;&gt;"",C179&lt;&gt;"Excellent",C179&lt;&gt;"Good",C179&lt;&gt;"Fair",C179&lt;&gt;"Poor"),AND(D179&lt;&gt;"",D179&lt;&gt;"Clear",D179&lt;&gt;"Somewhat clear",D179&lt;&gt;"Not clear")),"Review choices",IF(AND(E179&lt;&gt;"",F179=""),"Add theme",IF(OR(AND(E179="",F179&lt;&gt;""),AND(F179&lt;&gt;"",COUNTIFS(Guide!$B$27:$B$32,F179)=0)),"Review theme",""))))))</f>
        <v/>
      </c>
      <c r="I179" s="1"/>
    </row>
    <row r="180" spans="1:9" ht="42" customHeight="1">
      <c r="A180" s="1"/>
      <c r="B180" s="12"/>
      <c r="C180" s="12"/>
      <c r="D180" s="12"/>
      <c r="E180" s="12"/>
      <c r="F180" s="12"/>
      <c r="G180" s="12"/>
      <c r="H180" s="11" t="str">
        <f>IF(COUNTA(B180:G180)=0,"",IF(B180="","Add row ID",IF(COUNTIFS($B$9:$B$508,B180)&gt;1,"Duplicate ID",IF(OR(AND(C180&lt;&gt;"",C180&lt;&gt;"Excellent",C180&lt;&gt;"Good",C180&lt;&gt;"Fair",C180&lt;&gt;"Poor"),AND(D180&lt;&gt;"",D180&lt;&gt;"Clear",D180&lt;&gt;"Somewhat clear",D180&lt;&gt;"Not clear")),"Review choices",IF(AND(E180&lt;&gt;"",F180=""),"Add theme",IF(OR(AND(E180="",F180&lt;&gt;""),AND(F180&lt;&gt;"",COUNTIFS(Guide!$B$27:$B$32,F180)=0)),"Review theme",""))))))</f>
        <v/>
      </c>
      <c r="I180" s="1"/>
    </row>
    <row r="181" spans="1:9" ht="42" customHeight="1">
      <c r="A181" s="1"/>
      <c r="B181" s="12"/>
      <c r="C181" s="12"/>
      <c r="D181" s="12"/>
      <c r="E181" s="12"/>
      <c r="F181" s="12"/>
      <c r="G181" s="12"/>
      <c r="H181" s="11" t="str">
        <f>IF(COUNTA(B181:G181)=0,"",IF(B181="","Add row ID",IF(COUNTIFS($B$9:$B$508,B181)&gt;1,"Duplicate ID",IF(OR(AND(C181&lt;&gt;"",C181&lt;&gt;"Excellent",C181&lt;&gt;"Good",C181&lt;&gt;"Fair",C181&lt;&gt;"Poor"),AND(D181&lt;&gt;"",D181&lt;&gt;"Clear",D181&lt;&gt;"Somewhat clear",D181&lt;&gt;"Not clear")),"Review choices",IF(AND(E181&lt;&gt;"",F181=""),"Add theme",IF(OR(AND(E181="",F181&lt;&gt;""),AND(F181&lt;&gt;"",COUNTIFS(Guide!$B$27:$B$32,F181)=0)),"Review theme",""))))))</f>
        <v/>
      </c>
      <c r="I181" s="1"/>
    </row>
    <row r="182" spans="1:9" ht="42" customHeight="1">
      <c r="A182" s="1"/>
      <c r="B182" s="12"/>
      <c r="C182" s="12"/>
      <c r="D182" s="12"/>
      <c r="E182" s="12"/>
      <c r="F182" s="12"/>
      <c r="G182" s="12"/>
      <c r="H182" s="11" t="str">
        <f>IF(COUNTA(B182:G182)=0,"",IF(B182="","Add row ID",IF(COUNTIFS($B$9:$B$508,B182)&gt;1,"Duplicate ID",IF(OR(AND(C182&lt;&gt;"",C182&lt;&gt;"Excellent",C182&lt;&gt;"Good",C182&lt;&gt;"Fair",C182&lt;&gt;"Poor"),AND(D182&lt;&gt;"",D182&lt;&gt;"Clear",D182&lt;&gt;"Somewhat clear",D182&lt;&gt;"Not clear")),"Review choices",IF(AND(E182&lt;&gt;"",F182=""),"Add theme",IF(OR(AND(E182="",F182&lt;&gt;""),AND(F182&lt;&gt;"",COUNTIFS(Guide!$B$27:$B$32,F182)=0)),"Review theme",""))))))</f>
        <v/>
      </c>
      <c r="I182" s="1"/>
    </row>
    <row r="183" spans="1:9" ht="42" customHeight="1">
      <c r="A183" s="1"/>
      <c r="B183" s="12"/>
      <c r="C183" s="12"/>
      <c r="D183" s="12"/>
      <c r="E183" s="12"/>
      <c r="F183" s="12"/>
      <c r="G183" s="12"/>
      <c r="H183" s="11" t="str">
        <f>IF(COUNTA(B183:G183)=0,"",IF(B183="","Add row ID",IF(COUNTIFS($B$9:$B$508,B183)&gt;1,"Duplicate ID",IF(OR(AND(C183&lt;&gt;"",C183&lt;&gt;"Excellent",C183&lt;&gt;"Good",C183&lt;&gt;"Fair",C183&lt;&gt;"Poor"),AND(D183&lt;&gt;"",D183&lt;&gt;"Clear",D183&lt;&gt;"Somewhat clear",D183&lt;&gt;"Not clear")),"Review choices",IF(AND(E183&lt;&gt;"",F183=""),"Add theme",IF(OR(AND(E183="",F183&lt;&gt;""),AND(F183&lt;&gt;"",COUNTIFS(Guide!$B$27:$B$32,F183)=0)),"Review theme",""))))))</f>
        <v/>
      </c>
      <c r="I183" s="1"/>
    </row>
    <row r="184" spans="1:9" ht="42" customHeight="1">
      <c r="A184" s="1"/>
      <c r="B184" s="12"/>
      <c r="C184" s="12"/>
      <c r="D184" s="12"/>
      <c r="E184" s="12"/>
      <c r="F184" s="12"/>
      <c r="G184" s="12"/>
      <c r="H184" s="11" t="str">
        <f>IF(COUNTA(B184:G184)=0,"",IF(B184="","Add row ID",IF(COUNTIFS($B$9:$B$508,B184)&gt;1,"Duplicate ID",IF(OR(AND(C184&lt;&gt;"",C184&lt;&gt;"Excellent",C184&lt;&gt;"Good",C184&lt;&gt;"Fair",C184&lt;&gt;"Poor"),AND(D184&lt;&gt;"",D184&lt;&gt;"Clear",D184&lt;&gt;"Somewhat clear",D184&lt;&gt;"Not clear")),"Review choices",IF(AND(E184&lt;&gt;"",F184=""),"Add theme",IF(OR(AND(E184="",F184&lt;&gt;""),AND(F184&lt;&gt;"",COUNTIFS(Guide!$B$27:$B$32,F184)=0)),"Review theme",""))))))</f>
        <v/>
      </c>
      <c r="I184" s="1"/>
    </row>
    <row r="185" spans="1:9" ht="42" customHeight="1">
      <c r="A185" s="1"/>
      <c r="B185" s="12"/>
      <c r="C185" s="12"/>
      <c r="D185" s="12"/>
      <c r="E185" s="12"/>
      <c r="F185" s="12"/>
      <c r="G185" s="12"/>
      <c r="H185" s="11" t="str">
        <f>IF(COUNTA(B185:G185)=0,"",IF(B185="","Add row ID",IF(COUNTIFS($B$9:$B$508,B185)&gt;1,"Duplicate ID",IF(OR(AND(C185&lt;&gt;"",C185&lt;&gt;"Excellent",C185&lt;&gt;"Good",C185&lt;&gt;"Fair",C185&lt;&gt;"Poor"),AND(D185&lt;&gt;"",D185&lt;&gt;"Clear",D185&lt;&gt;"Somewhat clear",D185&lt;&gt;"Not clear")),"Review choices",IF(AND(E185&lt;&gt;"",F185=""),"Add theme",IF(OR(AND(E185="",F185&lt;&gt;""),AND(F185&lt;&gt;"",COUNTIFS(Guide!$B$27:$B$32,F185)=0)),"Review theme",""))))))</f>
        <v/>
      </c>
      <c r="I185" s="1"/>
    </row>
    <row r="186" spans="1:9" ht="42" customHeight="1">
      <c r="A186" s="1"/>
      <c r="B186" s="12"/>
      <c r="C186" s="12"/>
      <c r="D186" s="12"/>
      <c r="E186" s="12"/>
      <c r="F186" s="12"/>
      <c r="G186" s="12"/>
      <c r="H186" s="11" t="str">
        <f>IF(COUNTA(B186:G186)=0,"",IF(B186="","Add row ID",IF(COUNTIFS($B$9:$B$508,B186)&gt;1,"Duplicate ID",IF(OR(AND(C186&lt;&gt;"",C186&lt;&gt;"Excellent",C186&lt;&gt;"Good",C186&lt;&gt;"Fair",C186&lt;&gt;"Poor"),AND(D186&lt;&gt;"",D186&lt;&gt;"Clear",D186&lt;&gt;"Somewhat clear",D186&lt;&gt;"Not clear")),"Review choices",IF(AND(E186&lt;&gt;"",F186=""),"Add theme",IF(OR(AND(E186="",F186&lt;&gt;""),AND(F186&lt;&gt;"",COUNTIFS(Guide!$B$27:$B$32,F186)=0)),"Review theme",""))))))</f>
        <v/>
      </c>
      <c r="I186" s="1"/>
    </row>
    <row r="187" spans="1:9" ht="42" customHeight="1">
      <c r="A187" s="1"/>
      <c r="B187" s="12"/>
      <c r="C187" s="12"/>
      <c r="D187" s="12"/>
      <c r="E187" s="12"/>
      <c r="F187" s="12"/>
      <c r="G187" s="12"/>
      <c r="H187" s="11" t="str">
        <f>IF(COUNTA(B187:G187)=0,"",IF(B187="","Add row ID",IF(COUNTIFS($B$9:$B$508,B187)&gt;1,"Duplicate ID",IF(OR(AND(C187&lt;&gt;"",C187&lt;&gt;"Excellent",C187&lt;&gt;"Good",C187&lt;&gt;"Fair",C187&lt;&gt;"Poor"),AND(D187&lt;&gt;"",D187&lt;&gt;"Clear",D187&lt;&gt;"Somewhat clear",D187&lt;&gt;"Not clear")),"Review choices",IF(AND(E187&lt;&gt;"",F187=""),"Add theme",IF(OR(AND(E187="",F187&lt;&gt;""),AND(F187&lt;&gt;"",COUNTIFS(Guide!$B$27:$B$32,F187)=0)),"Review theme",""))))))</f>
        <v/>
      </c>
      <c r="I187" s="1"/>
    </row>
    <row r="188" spans="1:9" ht="42" customHeight="1">
      <c r="A188" s="1"/>
      <c r="B188" s="12"/>
      <c r="C188" s="12"/>
      <c r="D188" s="12"/>
      <c r="E188" s="12"/>
      <c r="F188" s="12"/>
      <c r="G188" s="12"/>
      <c r="H188" s="11" t="str">
        <f>IF(COUNTA(B188:G188)=0,"",IF(B188="","Add row ID",IF(COUNTIFS($B$9:$B$508,B188)&gt;1,"Duplicate ID",IF(OR(AND(C188&lt;&gt;"",C188&lt;&gt;"Excellent",C188&lt;&gt;"Good",C188&lt;&gt;"Fair",C188&lt;&gt;"Poor"),AND(D188&lt;&gt;"",D188&lt;&gt;"Clear",D188&lt;&gt;"Somewhat clear",D188&lt;&gt;"Not clear")),"Review choices",IF(AND(E188&lt;&gt;"",F188=""),"Add theme",IF(OR(AND(E188="",F188&lt;&gt;""),AND(F188&lt;&gt;"",COUNTIFS(Guide!$B$27:$B$32,F188)=0)),"Review theme",""))))))</f>
        <v/>
      </c>
      <c r="I188" s="1"/>
    </row>
    <row r="189" spans="1:9" ht="42" customHeight="1">
      <c r="A189" s="1"/>
      <c r="B189" s="12"/>
      <c r="C189" s="12"/>
      <c r="D189" s="12"/>
      <c r="E189" s="12"/>
      <c r="F189" s="12"/>
      <c r="G189" s="12"/>
      <c r="H189" s="11" t="str">
        <f>IF(COUNTA(B189:G189)=0,"",IF(B189="","Add row ID",IF(COUNTIFS($B$9:$B$508,B189)&gt;1,"Duplicate ID",IF(OR(AND(C189&lt;&gt;"",C189&lt;&gt;"Excellent",C189&lt;&gt;"Good",C189&lt;&gt;"Fair",C189&lt;&gt;"Poor"),AND(D189&lt;&gt;"",D189&lt;&gt;"Clear",D189&lt;&gt;"Somewhat clear",D189&lt;&gt;"Not clear")),"Review choices",IF(AND(E189&lt;&gt;"",F189=""),"Add theme",IF(OR(AND(E189="",F189&lt;&gt;""),AND(F189&lt;&gt;"",COUNTIFS(Guide!$B$27:$B$32,F189)=0)),"Review theme",""))))))</f>
        <v/>
      </c>
      <c r="I189" s="1"/>
    </row>
    <row r="190" spans="1:9" ht="42" customHeight="1">
      <c r="A190" s="1"/>
      <c r="B190" s="12"/>
      <c r="C190" s="12"/>
      <c r="D190" s="12"/>
      <c r="E190" s="12"/>
      <c r="F190" s="12"/>
      <c r="G190" s="12"/>
      <c r="H190" s="11" t="str">
        <f>IF(COUNTA(B190:G190)=0,"",IF(B190="","Add row ID",IF(COUNTIFS($B$9:$B$508,B190)&gt;1,"Duplicate ID",IF(OR(AND(C190&lt;&gt;"",C190&lt;&gt;"Excellent",C190&lt;&gt;"Good",C190&lt;&gt;"Fair",C190&lt;&gt;"Poor"),AND(D190&lt;&gt;"",D190&lt;&gt;"Clear",D190&lt;&gt;"Somewhat clear",D190&lt;&gt;"Not clear")),"Review choices",IF(AND(E190&lt;&gt;"",F190=""),"Add theme",IF(OR(AND(E190="",F190&lt;&gt;""),AND(F190&lt;&gt;"",COUNTIFS(Guide!$B$27:$B$32,F190)=0)),"Review theme",""))))))</f>
        <v/>
      </c>
      <c r="I190" s="1"/>
    </row>
    <row r="191" spans="1:9" ht="42" customHeight="1">
      <c r="A191" s="1"/>
      <c r="B191" s="12"/>
      <c r="C191" s="12"/>
      <c r="D191" s="12"/>
      <c r="E191" s="12"/>
      <c r="F191" s="12"/>
      <c r="G191" s="12"/>
      <c r="H191" s="11" t="str">
        <f>IF(COUNTA(B191:G191)=0,"",IF(B191="","Add row ID",IF(COUNTIFS($B$9:$B$508,B191)&gt;1,"Duplicate ID",IF(OR(AND(C191&lt;&gt;"",C191&lt;&gt;"Excellent",C191&lt;&gt;"Good",C191&lt;&gt;"Fair",C191&lt;&gt;"Poor"),AND(D191&lt;&gt;"",D191&lt;&gt;"Clear",D191&lt;&gt;"Somewhat clear",D191&lt;&gt;"Not clear")),"Review choices",IF(AND(E191&lt;&gt;"",F191=""),"Add theme",IF(OR(AND(E191="",F191&lt;&gt;""),AND(F191&lt;&gt;"",COUNTIFS(Guide!$B$27:$B$32,F191)=0)),"Review theme",""))))))</f>
        <v/>
      </c>
      <c r="I191" s="1"/>
    </row>
    <row r="192" spans="1:9" ht="42" customHeight="1">
      <c r="A192" s="1"/>
      <c r="B192" s="12"/>
      <c r="C192" s="12"/>
      <c r="D192" s="12"/>
      <c r="E192" s="12"/>
      <c r="F192" s="12"/>
      <c r="G192" s="12"/>
      <c r="H192" s="11" t="str">
        <f>IF(COUNTA(B192:G192)=0,"",IF(B192="","Add row ID",IF(COUNTIFS($B$9:$B$508,B192)&gt;1,"Duplicate ID",IF(OR(AND(C192&lt;&gt;"",C192&lt;&gt;"Excellent",C192&lt;&gt;"Good",C192&lt;&gt;"Fair",C192&lt;&gt;"Poor"),AND(D192&lt;&gt;"",D192&lt;&gt;"Clear",D192&lt;&gt;"Somewhat clear",D192&lt;&gt;"Not clear")),"Review choices",IF(AND(E192&lt;&gt;"",F192=""),"Add theme",IF(OR(AND(E192="",F192&lt;&gt;""),AND(F192&lt;&gt;"",COUNTIFS(Guide!$B$27:$B$32,F192)=0)),"Review theme",""))))))</f>
        <v/>
      </c>
      <c r="I192" s="1"/>
    </row>
    <row r="193" spans="1:9" ht="42" customHeight="1">
      <c r="A193" s="1"/>
      <c r="B193" s="12"/>
      <c r="C193" s="12"/>
      <c r="D193" s="12"/>
      <c r="E193" s="12"/>
      <c r="F193" s="12"/>
      <c r="G193" s="12"/>
      <c r="H193" s="11" t="str">
        <f>IF(COUNTA(B193:G193)=0,"",IF(B193="","Add row ID",IF(COUNTIFS($B$9:$B$508,B193)&gt;1,"Duplicate ID",IF(OR(AND(C193&lt;&gt;"",C193&lt;&gt;"Excellent",C193&lt;&gt;"Good",C193&lt;&gt;"Fair",C193&lt;&gt;"Poor"),AND(D193&lt;&gt;"",D193&lt;&gt;"Clear",D193&lt;&gt;"Somewhat clear",D193&lt;&gt;"Not clear")),"Review choices",IF(AND(E193&lt;&gt;"",F193=""),"Add theme",IF(OR(AND(E193="",F193&lt;&gt;""),AND(F193&lt;&gt;"",COUNTIFS(Guide!$B$27:$B$32,F193)=0)),"Review theme",""))))))</f>
        <v/>
      </c>
      <c r="I193" s="1"/>
    </row>
    <row r="194" spans="1:9" ht="42" customHeight="1">
      <c r="A194" s="1"/>
      <c r="B194" s="12"/>
      <c r="C194" s="12"/>
      <c r="D194" s="12"/>
      <c r="E194" s="12"/>
      <c r="F194" s="12"/>
      <c r="G194" s="12"/>
      <c r="H194" s="11" t="str">
        <f>IF(COUNTA(B194:G194)=0,"",IF(B194="","Add row ID",IF(COUNTIFS($B$9:$B$508,B194)&gt;1,"Duplicate ID",IF(OR(AND(C194&lt;&gt;"",C194&lt;&gt;"Excellent",C194&lt;&gt;"Good",C194&lt;&gt;"Fair",C194&lt;&gt;"Poor"),AND(D194&lt;&gt;"",D194&lt;&gt;"Clear",D194&lt;&gt;"Somewhat clear",D194&lt;&gt;"Not clear")),"Review choices",IF(AND(E194&lt;&gt;"",F194=""),"Add theme",IF(OR(AND(E194="",F194&lt;&gt;""),AND(F194&lt;&gt;"",COUNTIFS(Guide!$B$27:$B$32,F194)=0)),"Review theme",""))))))</f>
        <v/>
      </c>
      <c r="I194" s="1"/>
    </row>
    <row r="195" spans="1:9" ht="42" customHeight="1">
      <c r="A195" s="1"/>
      <c r="B195" s="12"/>
      <c r="C195" s="12"/>
      <c r="D195" s="12"/>
      <c r="E195" s="12"/>
      <c r="F195" s="12"/>
      <c r="G195" s="12"/>
      <c r="H195" s="11" t="str">
        <f>IF(COUNTA(B195:G195)=0,"",IF(B195="","Add row ID",IF(COUNTIFS($B$9:$B$508,B195)&gt;1,"Duplicate ID",IF(OR(AND(C195&lt;&gt;"",C195&lt;&gt;"Excellent",C195&lt;&gt;"Good",C195&lt;&gt;"Fair",C195&lt;&gt;"Poor"),AND(D195&lt;&gt;"",D195&lt;&gt;"Clear",D195&lt;&gt;"Somewhat clear",D195&lt;&gt;"Not clear")),"Review choices",IF(AND(E195&lt;&gt;"",F195=""),"Add theme",IF(OR(AND(E195="",F195&lt;&gt;""),AND(F195&lt;&gt;"",COUNTIFS(Guide!$B$27:$B$32,F195)=0)),"Review theme",""))))))</f>
        <v/>
      </c>
      <c r="I195" s="1"/>
    </row>
    <row r="196" spans="1:9" ht="42" customHeight="1">
      <c r="A196" s="1"/>
      <c r="B196" s="12"/>
      <c r="C196" s="12"/>
      <c r="D196" s="12"/>
      <c r="E196" s="12"/>
      <c r="F196" s="12"/>
      <c r="G196" s="12"/>
      <c r="H196" s="11" t="str">
        <f>IF(COUNTA(B196:G196)=0,"",IF(B196="","Add row ID",IF(COUNTIFS($B$9:$B$508,B196)&gt;1,"Duplicate ID",IF(OR(AND(C196&lt;&gt;"",C196&lt;&gt;"Excellent",C196&lt;&gt;"Good",C196&lt;&gt;"Fair",C196&lt;&gt;"Poor"),AND(D196&lt;&gt;"",D196&lt;&gt;"Clear",D196&lt;&gt;"Somewhat clear",D196&lt;&gt;"Not clear")),"Review choices",IF(AND(E196&lt;&gt;"",F196=""),"Add theme",IF(OR(AND(E196="",F196&lt;&gt;""),AND(F196&lt;&gt;"",COUNTIFS(Guide!$B$27:$B$32,F196)=0)),"Review theme",""))))))</f>
        <v/>
      </c>
      <c r="I196" s="1"/>
    </row>
    <row r="197" spans="1:9" ht="42" customHeight="1">
      <c r="A197" s="1"/>
      <c r="B197" s="12"/>
      <c r="C197" s="12"/>
      <c r="D197" s="12"/>
      <c r="E197" s="12"/>
      <c r="F197" s="12"/>
      <c r="G197" s="12"/>
      <c r="H197" s="11" t="str">
        <f>IF(COUNTA(B197:G197)=0,"",IF(B197="","Add row ID",IF(COUNTIFS($B$9:$B$508,B197)&gt;1,"Duplicate ID",IF(OR(AND(C197&lt;&gt;"",C197&lt;&gt;"Excellent",C197&lt;&gt;"Good",C197&lt;&gt;"Fair",C197&lt;&gt;"Poor"),AND(D197&lt;&gt;"",D197&lt;&gt;"Clear",D197&lt;&gt;"Somewhat clear",D197&lt;&gt;"Not clear")),"Review choices",IF(AND(E197&lt;&gt;"",F197=""),"Add theme",IF(OR(AND(E197="",F197&lt;&gt;""),AND(F197&lt;&gt;"",COUNTIFS(Guide!$B$27:$B$32,F197)=0)),"Review theme",""))))))</f>
        <v/>
      </c>
      <c r="I197" s="1"/>
    </row>
    <row r="198" spans="1:9" ht="42" customHeight="1">
      <c r="A198" s="1"/>
      <c r="B198" s="12"/>
      <c r="C198" s="12"/>
      <c r="D198" s="12"/>
      <c r="E198" s="12"/>
      <c r="F198" s="12"/>
      <c r="G198" s="12"/>
      <c r="H198" s="11" t="str">
        <f>IF(COUNTA(B198:G198)=0,"",IF(B198="","Add row ID",IF(COUNTIFS($B$9:$B$508,B198)&gt;1,"Duplicate ID",IF(OR(AND(C198&lt;&gt;"",C198&lt;&gt;"Excellent",C198&lt;&gt;"Good",C198&lt;&gt;"Fair",C198&lt;&gt;"Poor"),AND(D198&lt;&gt;"",D198&lt;&gt;"Clear",D198&lt;&gt;"Somewhat clear",D198&lt;&gt;"Not clear")),"Review choices",IF(AND(E198&lt;&gt;"",F198=""),"Add theme",IF(OR(AND(E198="",F198&lt;&gt;""),AND(F198&lt;&gt;"",COUNTIFS(Guide!$B$27:$B$32,F198)=0)),"Review theme",""))))))</f>
        <v/>
      </c>
      <c r="I198" s="1"/>
    </row>
    <row r="199" spans="1:9" ht="42" customHeight="1">
      <c r="A199" s="1"/>
      <c r="B199" s="12"/>
      <c r="C199" s="12"/>
      <c r="D199" s="12"/>
      <c r="E199" s="12"/>
      <c r="F199" s="12"/>
      <c r="G199" s="12"/>
      <c r="H199" s="11" t="str">
        <f>IF(COUNTA(B199:G199)=0,"",IF(B199="","Add row ID",IF(COUNTIFS($B$9:$B$508,B199)&gt;1,"Duplicate ID",IF(OR(AND(C199&lt;&gt;"",C199&lt;&gt;"Excellent",C199&lt;&gt;"Good",C199&lt;&gt;"Fair",C199&lt;&gt;"Poor"),AND(D199&lt;&gt;"",D199&lt;&gt;"Clear",D199&lt;&gt;"Somewhat clear",D199&lt;&gt;"Not clear")),"Review choices",IF(AND(E199&lt;&gt;"",F199=""),"Add theme",IF(OR(AND(E199="",F199&lt;&gt;""),AND(F199&lt;&gt;"",COUNTIFS(Guide!$B$27:$B$32,F199)=0)),"Review theme",""))))))</f>
        <v/>
      </c>
      <c r="I199" s="1"/>
    </row>
    <row r="200" spans="1:9" ht="42" customHeight="1">
      <c r="A200" s="1"/>
      <c r="B200" s="12"/>
      <c r="C200" s="12"/>
      <c r="D200" s="12"/>
      <c r="E200" s="12"/>
      <c r="F200" s="12"/>
      <c r="G200" s="12"/>
      <c r="H200" s="11" t="str">
        <f>IF(COUNTA(B200:G200)=0,"",IF(B200="","Add row ID",IF(COUNTIFS($B$9:$B$508,B200)&gt;1,"Duplicate ID",IF(OR(AND(C200&lt;&gt;"",C200&lt;&gt;"Excellent",C200&lt;&gt;"Good",C200&lt;&gt;"Fair",C200&lt;&gt;"Poor"),AND(D200&lt;&gt;"",D200&lt;&gt;"Clear",D200&lt;&gt;"Somewhat clear",D200&lt;&gt;"Not clear")),"Review choices",IF(AND(E200&lt;&gt;"",F200=""),"Add theme",IF(OR(AND(E200="",F200&lt;&gt;""),AND(F200&lt;&gt;"",COUNTIFS(Guide!$B$27:$B$32,F200)=0)),"Review theme",""))))))</f>
        <v/>
      </c>
      <c r="I200" s="1"/>
    </row>
    <row r="201" spans="1:9" ht="42" customHeight="1">
      <c r="A201" s="1"/>
      <c r="B201" s="12"/>
      <c r="C201" s="12"/>
      <c r="D201" s="12"/>
      <c r="E201" s="12"/>
      <c r="F201" s="12"/>
      <c r="G201" s="12"/>
      <c r="H201" s="11" t="str">
        <f>IF(COUNTA(B201:G201)=0,"",IF(B201="","Add row ID",IF(COUNTIFS($B$9:$B$508,B201)&gt;1,"Duplicate ID",IF(OR(AND(C201&lt;&gt;"",C201&lt;&gt;"Excellent",C201&lt;&gt;"Good",C201&lt;&gt;"Fair",C201&lt;&gt;"Poor"),AND(D201&lt;&gt;"",D201&lt;&gt;"Clear",D201&lt;&gt;"Somewhat clear",D201&lt;&gt;"Not clear")),"Review choices",IF(AND(E201&lt;&gt;"",F201=""),"Add theme",IF(OR(AND(E201="",F201&lt;&gt;""),AND(F201&lt;&gt;"",COUNTIFS(Guide!$B$27:$B$32,F201)=0)),"Review theme",""))))))</f>
        <v/>
      </c>
      <c r="I201" s="1"/>
    </row>
    <row r="202" spans="1:9" ht="42" customHeight="1">
      <c r="A202" s="1"/>
      <c r="B202" s="12"/>
      <c r="C202" s="12"/>
      <c r="D202" s="12"/>
      <c r="E202" s="12"/>
      <c r="F202" s="12"/>
      <c r="G202" s="12"/>
      <c r="H202" s="11" t="str">
        <f>IF(COUNTA(B202:G202)=0,"",IF(B202="","Add row ID",IF(COUNTIFS($B$9:$B$508,B202)&gt;1,"Duplicate ID",IF(OR(AND(C202&lt;&gt;"",C202&lt;&gt;"Excellent",C202&lt;&gt;"Good",C202&lt;&gt;"Fair",C202&lt;&gt;"Poor"),AND(D202&lt;&gt;"",D202&lt;&gt;"Clear",D202&lt;&gt;"Somewhat clear",D202&lt;&gt;"Not clear")),"Review choices",IF(AND(E202&lt;&gt;"",F202=""),"Add theme",IF(OR(AND(E202="",F202&lt;&gt;""),AND(F202&lt;&gt;"",COUNTIFS(Guide!$B$27:$B$32,F202)=0)),"Review theme",""))))))</f>
        <v/>
      </c>
      <c r="I202" s="1"/>
    </row>
    <row r="203" spans="1:9" ht="42" customHeight="1">
      <c r="A203" s="1"/>
      <c r="B203" s="12"/>
      <c r="C203" s="12"/>
      <c r="D203" s="12"/>
      <c r="E203" s="12"/>
      <c r="F203" s="12"/>
      <c r="G203" s="12"/>
      <c r="H203" s="11" t="str">
        <f>IF(COUNTA(B203:G203)=0,"",IF(B203="","Add row ID",IF(COUNTIFS($B$9:$B$508,B203)&gt;1,"Duplicate ID",IF(OR(AND(C203&lt;&gt;"",C203&lt;&gt;"Excellent",C203&lt;&gt;"Good",C203&lt;&gt;"Fair",C203&lt;&gt;"Poor"),AND(D203&lt;&gt;"",D203&lt;&gt;"Clear",D203&lt;&gt;"Somewhat clear",D203&lt;&gt;"Not clear")),"Review choices",IF(AND(E203&lt;&gt;"",F203=""),"Add theme",IF(OR(AND(E203="",F203&lt;&gt;""),AND(F203&lt;&gt;"",COUNTIFS(Guide!$B$27:$B$32,F203)=0)),"Review theme",""))))))</f>
        <v/>
      </c>
      <c r="I203" s="1"/>
    </row>
    <row r="204" spans="1:9" ht="42" customHeight="1">
      <c r="A204" s="1"/>
      <c r="B204" s="12"/>
      <c r="C204" s="12"/>
      <c r="D204" s="12"/>
      <c r="E204" s="12"/>
      <c r="F204" s="12"/>
      <c r="G204" s="12"/>
      <c r="H204" s="11" t="str">
        <f>IF(COUNTA(B204:G204)=0,"",IF(B204="","Add row ID",IF(COUNTIFS($B$9:$B$508,B204)&gt;1,"Duplicate ID",IF(OR(AND(C204&lt;&gt;"",C204&lt;&gt;"Excellent",C204&lt;&gt;"Good",C204&lt;&gt;"Fair",C204&lt;&gt;"Poor"),AND(D204&lt;&gt;"",D204&lt;&gt;"Clear",D204&lt;&gt;"Somewhat clear",D204&lt;&gt;"Not clear")),"Review choices",IF(AND(E204&lt;&gt;"",F204=""),"Add theme",IF(OR(AND(E204="",F204&lt;&gt;""),AND(F204&lt;&gt;"",COUNTIFS(Guide!$B$27:$B$32,F204)=0)),"Review theme",""))))))</f>
        <v/>
      </c>
      <c r="I204" s="1"/>
    </row>
    <row r="205" spans="1:9" ht="42" customHeight="1">
      <c r="A205" s="1"/>
      <c r="B205" s="12"/>
      <c r="C205" s="12"/>
      <c r="D205" s="12"/>
      <c r="E205" s="12"/>
      <c r="F205" s="12"/>
      <c r="G205" s="12"/>
      <c r="H205" s="11" t="str">
        <f>IF(COUNTA(B205:G205)=0,"",IF(B205="","Add row ID",IF(COUNTIFS($B$9:$B$508,B205)&gt;1,"Duplicate ID",IF(OR(AND(C205&lt;&gt;"",C205&lt;&gt;"Excellent",C205&lt;&gt;"Good",C205&lt;&gt;"Fair",C205&lt;&gt;"Poor"),AND(D205&lt;&gt;"",D205&lt;&gt;"Clear",D205&lt;&gt;"Somewhat clear",D205&lt;&gt;"Not clear")),"Review choices",IF(AND(E205&lt;&gt;"",F205=""),"Add theme",IF(OR(AND(E205="",F205&lt;&gt;""),AND(F205&lt;&gt;"",COUNTIFS(Guide!$B$27:$B$32,F205)=0)),"Review theme",""))))))</f>
        <v/>
      </c>
      <c r="I205" s="1"/>
    </row>
    <row r="206" spans="1:9" ht="42" customHeight="1">
      <c r="A206" s="1"/>
      <c r="B206" s="12"/>
      <c r="C206" s="12"/>
      <c r="D206" s="12"/>
      <c r="E206" s="12"/>
      <c r="F206" s="12"/>
      <c r="G206" s="12"/>
      <c r="H206" s="11" t="str">
        <f>IF(COUNTA(B206:G206)=0,"",IF(B206="","Add row ID",IF(COUNTIFS($B$9:$B$508,B206)&gt;1,"Duplicate ID",IF(OR(AND(C206&lt;&gt;"",C206&lt;&gt;"Excellent",C206&lt;&gt;"Good",C206&lt;&gt;"Fair",C206&lt;&gt;"Poor"),AND(D206&lt;&gt;"",D206&lt;&gt;"Clear",D206&lt;&gt;"Somewhat clear",D206&lt;&gt;"Not clear")),"Review choices",IF(AND(E206&lt;&gt;"",F206=""),"Add theme",IF(OR(AND(E206="",F206&lt;&gt;""),AND(F206&lt;&gt;"",COUNTIFS(Guide!$B$27:$B$32,F206)=0)),"Review theme",""))))))</f>
        <v/>
      </c>
      <c r="I206" s="1"/>
    </row>
    <row r="207" spans="1:9" ht="42" customHeight="1">
      <c r="A207" s="1"/>
      <c r="B207" s="12"/>
      <c r="C207" s="12"/>
      <c r="D207" s="12"/>
      <c r="E207" s="12"/>
      <c r="F207" s="12"/>
      <c r="G207" s="12"/>
      <c r="H207" s="11" t="str">
        <f>IF(COUNTA(B207:G207)=0,"",IF(B207="","Add row ID",IF(COUNTIFS($B$9:$B$508,B207)&gt;1,"Duplicate ID",IF(OR(AND(C207&lt;&gt;"",C207&lt;&gt;"Excellent",C207&lt;&gt;"Good",C207&lt;&gt;"Fair",C207&lt;&gt;"Poor"),AND(D207&lt;&gt;"",D207&lt;&gt;"Clear",D207&lt;&gt;"Somewhat clear",D207&lt;&gt;"Not clear")),"Review choices",IF(AND(E207&lt;&gt;"",F207=""),"Add theme",IF(OR(AND(E207="",F207&lt;&gt;""),AND(F207&lt;&gt;"",COUNTIFS(Guide!$B$27:$B$32,F207)=0)),"Review theme",""))))))</f>
        <v/>
      </c>
      <c r="I207" s="1"/>
    </row>
    <row r="208" spans="1:9" ht="42" customHeight="1">
      <c r="A208" s="1"/>
      <c r="B208" s="12"/>
      <c r="C208" s="12"/>
      <c r="D208" s="12"/>
      <c r="E208" s="12"/>
      <c r="F208" s="12"/>
      <c r="G208" s="12"/>
      <c r="H208" s="11" t="str">
        <f>IF(COUNTA(B208:G208)=0,"",IF(B208="","Add row ID",IF(COUNTIFS($B$9:$B$508,B208)&gt;1,"Duplicate ID",IF(OR(AND(C208&lt;&gt;"",C208&lt;&gt;"Excellent",C208&lt;&gt;"Good",C208&lt;&gt;"Fair",C208&lt;&gt;"Poor"),AND(D208&lt;&gt;"",D208&lt;&gt;"Clear",D208&lt;&gt;"Somewhat clear",D208&lt;&gt;"Not clear")),"Review choices",IF(AND(E208&lt;&gt;"",F208=""),"Add theme",IF(OR(AND(E208="",F208&lt;&gt;""),AND(F208&lt;&gt;"",COUNTIFS(Guide!$B$27:$B$32,F208)=0)),"Review theme",""))))))</f>
        <v/>
      </c>
      <c r="I208" s="1"/>
    </row>
    <row r="209" spans="1:9" ht="42" customHeight="1">
      <c r="A209" s="1"/>
      <c r="B209" s="12"/>
      <c r="C209" s="12"/>
      <c r="D209" s="12"/>
      <c r="E209" s="12"/>
      <c r="F209" s="12"/>
      <c r="G209" s="12"/>
      <c r="H209" s="11" t="str">
        <f>IF(COUNTA(B209:G209)=0,"",IF(B209="","Add row ID",IF(COUNTIFS($B$9:$B$508,B209)&gt;1,"Duplicate ID",IF(OR(AND(C209&lt;&gt;"",C209&lt;&gt;"Excellent",C209&lt;&gt;"Good",C209&lt;&gt;"Fair",C209&lt;&gt;"Poor"),AND(D209&lt;&gt;"",D209&lt;&gt;"Clear",D209&lt;&gt;"Somewhat clear",D209&lt;&gt;"Not clear")),"Review choices",IF(AND(E209&lt;&gt;"",F209=""),"Add theme",IF(OR(AND(E209="",F209&lt;&gt;""),AND(F209&lt;&gt;"",COUNTIFS(Guide!$B$27:$B$32,F209)=0)),"Review theme",""))))))</f>
        <v/>
      </c>
      <c r="I209" s="1"/>
    </row>
    <row r="210" spans="1:9" ht="42" customHeight="1">
      <c r="A210" s="1"/>
      <c r="B210" s="12"/>
      <c r="C210" s="12"/>
      <c r="D210" s="12"/>
      <c r="E210" s="12"/>
      <c r="F210" s="12"/>
      <c r="G210" s="12"/>
      <c r="H210" s="11" t="str">
        <f>IF(COUNTA(B210:G210)=0,"",IF(B210="","Add row ID",IF(COUNTIFS($B$9:$B$508,B210)&gt;1,"Duplicate ID",IF(OR(AND(C210&lt;&gt;"",C210&lt;&gt;"Excellent",C210&lt;&gt;"Good",C210&lt;&gt;"Fair",C210&lt;&gt;"Poor"),AND(D210&lt;&gt;"",D210&lt;&gt;"Clear",D210&lt;&gt;"Somewhat clear",D210&lt;&gt;"Not clear")),"Review choices",IF(AND(E210&lt;&gt;"",F210=""),"Add theme",IF(OR(AND(E210="",F210&lt;&gt;""),AND(F210&lt;&gt;"",COUNTIFS(Guide!$B$27:$B$32,F210)=0)),"Review theme",""))))))</f>
        <v/>
      </c>
      <c r="I210" s="1"/>
    </row>
    <row r="211" spans="1:9" ht="42" customHeight="1">
      <c r="A211" s="1"/>
      <c r="B211" s="12"/>
      <c r="C211" s="12"/>
      <c r="D211" s="12"/>
      <c r="E211" s="12"/>
      <c r="F211" s="12"/>
      <c r="G211" s="12"/>
      <c r="H211" s="11" t="str">
        <f>IF(COUNTA(B211:G211)=0,"",IF(B211="","Add row ID",IF(COUNTIFS($B$9:$B$508,B211)&gt;1,"Duplicate ID",IF(OR(AND(C211&lt;&gt;"",C211&lt;&gt;"Excellent",C211&lt;&gt;"Good",C211&lt;&gt;"Fair",C211&lt;&gt;"Poor"),AND(D211&lt;&gt;"",D211&lt;&gt;"Clear",D211&lt;&gt;"Somewhat clear",D211&lt;&gt;"Not clear")),"Review choices",IF(AND(E211&lt;&gt;"",F211=""),"Add theme",IF(OR(AND(E211="",F211&lt;&gt;""),AND(F211&lt;&gt;"",COUNTIFS(Guide!$B$27:$B$32,F211)=0)),"Review theme",""))))))</f>
        <v/>
      </c>
      <c r="I211" s="1"/>
    </row>
    <row r="212" spans="1:9" ht="42" customHeight="1">
      <c r="A212" s="1"/>
      <c r="B212" s="12"/>
      <c r="C212" s="12"/>
      <c r="D212" s="12"/>
      <c r="E212" s="12"/>
      <c r="F212" s="12"/>
      <c r="G212" s="12"/>
      <c r="H212" s="11" t="str">
        <f>IF(COUNTA(B212:G212)=0,"",IF(B212="","Add row ID",IF(COUNTIFS($B$9:$B$508,B212)&gt;1,"Duplicate ID",IF(OR(AND(C212&lt;&gt;"",C212&lt;&gt;"Excellent",C212&lt;&gt;"Good",C212&lt;&gt;"Fair",C212&lt;&gt;"Poor"),AND(D212&lt;&gt;"",D212&lt;&gt;"Clear",D212&lt;&gt;"Somewhat clear",D212&lt;&gt;"Not clear")),"Review choices",IF(AND(E212&lt;&gt;"",F212=""),"Add theme",IF(OR(AND(E212="",F212&lt;&gt;""),AND(F212&lt;&gt;"",COUNTIFS(Guide!$B$27:$B$32,F212)=0)),"Review theme",""))))))</f>
        <v/>
      </c>
      <c r="I212" s="1"/>
    </row>
    <row r="213" spans="1:9" ht="42" customHeight="1">
      <c r="A213" s="1"/>
      <c r="B213" s="12"/>
      <c r="C213" s="12"/>
      <c r="D213" s="12"/>
      <c r="E213" s="12"/>
      <c r="F213" s="12"/>
      <c r="G213" s="12"/>
      <c r="H213" s="11" t="str">
        <f>IF(COUNTA(B213:G213)=0,"",IF(B213="","Add row ID",IF(COUNTIFS($B$9:$B$508,B213)&gt;1,"Duplicate ID",IF(OR(AND(C213&lt;&gt;"",C213&lt;&gt;"Excellent",C213&lt;&gt;"Good",C213&lt;&gt;"Fair",C213&lt;&gt;"Poor"),AND(D213&lt;&gt;"",D213&lt;&gt;"Clear",D213&lt;&gt;"Somewhat clear",D213&lt;&gt;"Not clear")),"Review choices",IF(AND(E213&lt;&gt;"",F213=""),"Add theme",IF(OR(AND(E213="",F213&lt;&gt;""),AND(F213&lt;&gt;"",COUNTIFS(Guide!$B$27:$B$32,F213)=0)),"Review theme",""))))))</f>
        <v/>
      </c>
      <c r="I213" s="1"/>
    </row>
    <row r="214" spans="1:9" ht="42" customHeight="1">
      <c r="A214" s="1"/>
      <c r="B214" s="12"/>
      <c r="C214" s="12"/>
      <c r="D214" s="12"/>
      <c r="E214" s="12"/>
      <c r="F214" s="12"/>
      <c r="G214" s="12"/>
      <c r="H214" s="11" t="str">
        <f>IF(COUNTA(B214:G214)=0,"",IF(B214="","Add row ID",IF(COUNTIFS($B$9:$B$508,B214)&gt;1,"Duplicate ID",IF(OR(AND(C214&lt;&gt;"",C214&lt;&gt;"Excellent",C214&lt;&gt;"Good",C214&lt;&gt;"Fair",C214&lt;&gt;"Poor"),AND(D214&lt;&gt;"",D214&lt;&gt;"Clear",D214&lt;&gt;"Somewhat clear",D214&lt;&gt;"Not clear")),"Review choices",IF(AND(E214&lt;&gt;"",F214=""),"Add theme",IF(OR(AND(E214="",F214&lt;&gt;""),AND(F214&lt;&gt;"",COUNTIFS(Guide!$B$27:$B$32,F214)=0)),"Review theme",""))))))</f>
        <v/>
      </c>
      <c r="I214" s="1"/>
    </row>
    <row r="215" spans="1:9" ht="42" customHeight="1">
      <c r="A215" s="1"/>
      <c r="B215" s="12"/>
      <c r="C215" s="12"/>
      <c r="D215" s="12"/>
      <c r="E215" s="12"/>
      <c r="F215" s="12"/>
      <c r="G215" s="12"/>
      <c r="H215" s="11" t="str">
        <f>IF(COUNTA(B215:G215)=0,"",IF(B215="","Add row ID",IF(COUNTIFS($B$9:$B$508,B215)&gt;1,"Duplicate ID",IF(OR(AND(C215&lt;&gt;"",C215&lt;&gt;"Excellent",C215&lt;&gt;"Good",C215&lt;&gt;"Fair",C215&lt;&gt;"Poor"),AND(D215&lt;&gt;"",D215&lt;&gt;"Clear",D215&lt;&gt;"Somewhat clear",D215&lt;&gt;"Not clear")),"Review choices",IF(AND(E215&lt;&gt;"",F215=""),"Add theme",IF(OR(AND(E215="",F215&lt;&gt;""),AND(F215&lt;&gt;"",COUNTIFS(Guide!$B$27:$B$32,F215)=0)),"Review theme",""))))))</f>
        <v/>
      </c>
      <c r="I215" s="1"/>
    </row>
    <row r="216" spans="1:9" ht="42" customHeight="1">
      <c r="A216" s="1"/>
      <c r="B216" s="12"/>
      <c r="C216" s="12"/>
      <c r="D216" s="12"/>
      <c r="E216" s="12"/>
      <c r="F216" s="12"/>
      <c r="G216" s="12"/>
      <c r="H216" s="11" t="str">
        <f>IF(COUNTA(B216:G216)=0,"",IF(B216="","Add row ID",IF(COUNTIFS($B$9:$B$508,B216)&gt;1,"Duplicate ID",IF(OR(AND(C216&lt;&gt;"",C216&lt;&gt;"Excellent",C216&lt;&gt;"Good",C216&lt;&gt;"Fair",C216&lt;&gt;"Poor"),AND(D216&lt;&gt;"",D216&lt;&gt;"Clear",D216&lt;&gt;"Somewhat clear",D216&lt;&gt;"Not clear")),"Review choices",IF(AND(E216&lt;&gt;"",F216=""),"Add theme",IF(OR(AND(E216="",F216&lt;&gt;""),AND(F216&lt;&gt;"",COUNTIFS(Guide!$B$27:$B$32,F216)=0)),"Review theme",""))))))</f>
        <v/>
      </c>
      <c r="I216" s="1"/>
    </row>
    <row r="217" spans="1:9" ht="42" customHeight="1">
      <c r="A217" s="1"/>
      <c r="B217" s="12"/>
      <c r="C217" s="12"/>
      <c r="D217" s="12"/>
      <c r="E217" s="12"/>
      <c r="F217" s="12"/>
      <c r="G217" s="12"/>
      <c r="H217" s="11" t="str">
        <f>IF(COUNTA(B217:G217)=0,"",IF(B217="","Add row ID",IF(COUNTIFS($B$9:$B$508,B217)&gt;1,"Duplicate ID",IF(OR(AND(C217&lt;&gt;"",C217&lt;&gt;"Excellent",C217&lt;&gt;"Good",C217&lt;&gt;"Fair",C217&lt;&gt;"Poor"),AND(D217&lt;&gt;"",D217&lt;&gt;"Clear",D217&lt;&gt;"Somewhat clear",D217&lt;&gt;"Not clear")),"Review choices",IF(AND(E217&lt;&gt;"",F217=""),"Add theme",IF(OR(AND(E217="",F217&lt;&gt;""),AND(F217&lt;&gt;"",COUNTIFS(Guide!$B$27:$B$32,F217)=0)),"Review theme",""))))))</f>
        <v/>
      </c>
      <c r="I217" s="1"/>
    </row>
    <row r="218" spans="1:9" ht="42" customHeight="1">
      <c r="A218" s="1"/>
      <c r="B218" s="12"/>
      <c r="C218" s="12"/>
      <c r="D218" s="12"/>
      <c r="E218" s="12"/>
      <c r="F218" s="12"/>
      <c r="G218" s="12"/>
      <c r="H218" s="11" t="str">
        <f>IF(COUNTA(B218:G218)=0,"",IF(B218="","Add row ID",IF(COUNTIFS($B$9:$B$508,B218)&gt;1,"Duplicate ID",IF(OR(AND(C218&lt;&gt;"",C218&lt;&gt;"Excellent",C218&lt;&gt;"Good",C218&lt;&gt;"Fair",C218&lt;&gt;"Poor"),AND(D218&lt;&gt;"",D218&lt;&gt;"Clear",D218&lt;&gt;"Somewhat clear",D218&lt;&gt;"Not clear")),"Review choices",IF(AND(E218&lt;&gt;"",F218=""),"Add theme",IF(OR(AND(E218="",F218&lt;&gt;""),AND(F218&lt;&gt;"",COUNTIFS(Guide!$B$27:$B$32,F218)=0)),"Review theme",""))))))</f>
        <v/>
      </c>
      <c r="I218" s="1"/>
    </row>
    <row r="219" spans="1:9" ht="42" customHeight="1">
      <c r="A219" s="1"/>
      <c r="B219" s="12"/>
      <c r="C219" s="12"/>
      <c r="D219" s="12"/>
      <c r="E219" s="12"/>
      <c r="F219" s="12"/>
      <c r="G219" s="12"/>
      <c r="H219" s="11" t="str">
        <f>IF(COUNTA(B219:G219)=0,"",IF(B219="","Add row ID",IF(COUNTIFS($B$9:$B$508,B219)&gt;1,"Duplicate ID",IF(OR(AND(C219&lt;&gt;"",C219&lt;&gt;"Excellent",C219&lt;&gt;"Good",C219&lt;&gt;"Fair",C219&lt;&gt;"Poor"),AND(D219&lt;&gt;"",D219&lt;&gt;"Clear",D219&lt;&gt;"Somewhat clear",D219&lt;&gt;"Not clear")),"Review choices",IF(AND(E219&lt;&gt;"",F219=""),"Add theme",IF(OR(AND(E219="",F219&lt;&gt;""),AND(F219&lt;&gt;"",COUNTIFS(Guide!$B$27:$B$32,F219)=0)),"Review theme",""))))))</f>
        <v/>
      </c>
      <c r="I219" s="1"/>
    </row>
    <row r="220" spans="1:9" ht="42" customHeight="1">
      <c r="A220" s="1"/>
      <c r="B220" s="12"/>
      <c r="C220" s="12"/>
      <c r="D220" s="12"/>
      <c r="E220" s="12"/>
      <c r="F220" s="12"/>
      <c r="G220" s="12"/>
      <c r="H220" s="11" t="str">
        <f>IF(COUNTA(B220:G220)=0,"",IF(B220="","Add row ID",IF(COUNTIFS($B$9:$B$508,B220)&gt;1,"Duplicate ID",IF(OR(AND(C220&lt;&gt;"",C220&lt;&gt;"Excellent",C220&lt;&gt;"Good",C220&lt;&gt;"Fair",C220&lt;&gt;"Poor"),AND(D220&lt;&gt;"",D220&lt;&gt;"Clear",D220&lt;&gt;"Somewhat clear",D220&lt;&gt;"Not clear")),"Review choices",IF(AND(E220&lt;&gt;"",F220=""),"Add theme",IF(OR(AND(E220="",F220&lt;&gt;""),AND(F220&lt;&gt;"",COUNTIFS(Guide!$B$27:$B$32,F220)=0)),"Review theme",""))))))</f>
        <v/>
      </c>
      <c r="I220" s="1"/>
    </row>
    <row r="221" spans="1:9" ht="42" customHeight="1">
      <c r="A221" s="1"/>
      <c r="B221" s="12"/>
      <c r="C221" s="12"/>
      <c r="D221" s="12"/>
      <c r="E221" s="12"/>
      <c r="F221" s="12"/>
      <c r="G221" s="12"/>
      <c r="H221" s="11" t="str">
        <f>IF(COUNTA(B221:G221)=0,"",IF(B221="","Add row ID",IF(COUNTIFS($B$9:$B$508,B221)&gt;1,"Duplicate ID",IF(OR(AND(C221&lt;&gt;"",C221&lt;&gt;"Excellent",C221&lt;&gt;"Good",C221&lt;&gt;"Fair",C221&lt;&gt;"Poor"),AND(D221&lt;&gt;"",D221&lt;&gt;"Clear",D221&lt;&gt;"Somewhat clear",D221&lt;&gt;"Not clear")),"Review choices",IF(AND(E221&lt;&gt;"",F221=""),"Add theme",IF(OR(AND(E221="",F221&lt;&gt;""),AND(F221&lt;&gt;"",COUNTIFS(Guide!$B$27:$B$32,F221)=0)),"Review theme",""))))))</f>
        <v/>
      </c>
      <c r="I221" s="1"/>
    </row>
    <row r="222" spans="1:9" ht="42" customHeight="1">
      <c r="A222" s="1"/>
      <c r="B222" s="12"/>
      <c r="C222" s="12"/>
      <c r="D222" s="12"/>
      <c r="E222" s="12"/>
      <c r="F222" s="12"/>
      <c r="G222" s="12"/>
      <c r="H222" s="11" t="str">
        <f>IF(COUNTA(B222:G222)=0,"",IF(B222="","Add row ID",IF(COUNTIFS($B$9:$B$508,B222)&gt;1,"Duplicate ID",IF(OR(AND(C222&lt;&gt;"",C222&lt;&gt;"Excellent",C222&lt;&gt;"Good",C222&lt;&gt;"Fair",C222&lt;&gt;"Poor"),AND(D222&lt;&gt;"",D222&lt;&gt;"Clear",D222&lt;&gt;"Somewhat clear",D222&lt;&gt;"Not clear")),"Review choices",IF(AND(E222&lt;&gt;"",F222=""),"Add theme",IF(OR(AND(E222="",F222&lt;&gt;""),AND(F222&lt;&gt;"",COUNTIFS(Guide!$B$27:$B$32,F222)=0)),"Review theme",""))))))</f>
        <v/>
      </c>
      <c r="I222" s="1"/>
    </row>
    <row r="223" spans="1:9" ht="42" customHeight="1">
      <c r="A223" s="1"/>
      <c r="B223" s="12"/>
      <c r="C223" s="12"/>
      <c r="D223" s="12"/>
      <c r="E223" s="12"/>
      <c r="F223" s="12"/>
      <c r="G223" s="12"/>
      <c r="H223" s="11" t="str">
        <f>IF(COUNTA(B223:G223)=0,"",IF(B223="","Add row ID",IF(COUNTIFS($B$9:$B$508,B223)&gt;1,"Duplicate ID",IF(OR(AND(C223&lt;&gt;"",C223&lt;&gt;"Excellent",C223&lt;&gt;"Good",C223&lt;&gt;"Fair",C223&lt;&gt;"Poor"),AND(D223&lt;&gt;"",D223&lt;&gt;"Clear",D223&lt;&gt;"Somewhat clear",D223&lt;&gt;"Not clear")),"Review choices",IF(AND(E223&lt;&gt;"",F223=""),"Add theme",IF(OR(AND(E223="",F223&lt;&gt;""),AND(F223&lt;&gt;"",COUNTIFS(Guide!$B$27:$B$32,F223)=0)),"Review theme",""))))))</f>
        <v/>
      </c>
      <c r="I223" s="1"/>
    </row>
    <row r="224" spans="1:9" ht="42" customHeight="1">
      <c r="A224" s="1"/>
      <c r="B224" s="12"/>
      <c r="C224" s="12"/>
      <c r="D224" s="12"/>
      <c r="E224" s="12"/>
      <c r="F224" s="12"/>
      <c r="G224" s="12"/>
      <c r="H224" s="11" t="str">
        <f>IF(COUNTA(B224:G224)=0,"",IF(B224="","Add row ID",IF(COUNTIFS($B$9:$B$508,B224)&gt;1,"Duplicate ID",IF(OR(AND(C224&lt;&gt;"",C224&lt;&gt;"Excellent",C224&lt;&gt;"Good",C224&lt;&gt;"Fair",C224&lt;&gt;"Poor"),AND(D224&lt;&gt;"",D224&lt;&gt;"Clear",D224&lt;&gt;"Somewhat clear",D224&lt;&gt;"Not clear")),"Review choices",IF(AND(E224&lt;&gt;"",F224=""),"Add theme",IF(OR(AND(E224="",F224&lt;&gt;""),AND(F224&lt;&gt;"",COUNTIFS(Guide!$B$27:$B$32,F224)=0)),"Review theme",""))))))</f>
        <v/>
      </c>
      <c r="I224" s="1"/>
    </row>
    <row r="225" spans="1:9" ht="42" customHeight="1">
      <c r="A225" s="1"/>
      <c r="B225" s="12"/>
      <c r="C225" s="12"/>
      <c r="D225" s="12"/>
      <c r="E225" s="12"/>
      <c r="F225" s="12"/>
      <c r="G225" s="12"/>
      <c r="H225" s="11" t="str">
        <f>IF(COUNTA(B225:G225)=0,"",IF(B225="","Add row ID",IF(COUNTIFS($B$9:$B$508,B225)&gt;1,"Duplicate ID",IF(OR(AND(C225&lt;&gt;"",C225&lt;&gt;"Excellent",C225&lt;&gt;"Good",C225&lt;&gt;"Fair",C225&lt;&gt;"Poor"),AND(D225&lt;&gt;"",D225&lt;&gt;"Clear",D225&lt;&gt;"Somewhat clear",D225&lt;&gt;"Not clear")),"Review choices",IF(AND(E225&lt;&gt;"",F225=""),"Add theme",IF(OR(AND(E225="",F225&lt;&gt;""),AND(F225&lt;&gt;"",COUNTIFS(Guide!$B$27:$B$32,F225)=0)),"Review theme",""))))))</f>
        <v/>
      </c>
      <c r="I225" s="1"/>
    </row>
    <row r="226" spans="1:9" ht="42" customHeight="1">
      <c r="A226" s="1"/>
      <c r="B226" s="12"/>
      <c r="C226" s="12"/>
      <c r="D226" s="12"/>
      <c r="E226" s="12"/>
      <c r="F226" s="12"/>
      <c r="G226" s="12"/>
      <c r="H226" s="11" t="str">
        <f>IF(COUNTA(B226:G226)=0,"",IF(B226="","Add row ID",IF(COUNTIFS($B$9:$B$508,B226)&gt;1,"Duplicate ID",IF(OR(AND(C226&lt;&gt;"",C226&lt;&gt;"Excellent",C226&lt;&gt;"Good",C226&lt;&gt;"Fair",C226&lt;&gt;"Poor"),AND(D226&lt;&gt;"",D226&lt;&gt;"Clear",D226&lt;&gt;"Somewhat clear",D226&lt;&gt;"Not clear")),"Review choices",IF(AND(E226&lt;&gt;"",F226=""),"Add theme",IF(OR(AND(E226="",F226&lt;&gt;""),AND(F226&lt;&gt;"",COUNTIFS(Guide!$B$27:$B$32,F226)=0)),"Review theme",""))))))</f>
        <v/>
      </c>
      <c r="I226" s="1"/>
    </row>
    <row r="227" spans="1:9" ht="42" customHeight="1">
      <c r="A227" s="1"/>
      <c r="B227" s="12"/>
      <c r="C227" s="12"/>
      <c r="D227" s="12"/>
      <c r="E227" s="12"/>
      <c r="F227" s="12"/>
      <c r="G227" s="12"/>
      <c r="H227" s="11" t="str">
        <f>IF(COUNTA(B227:G227)=0,"",IF(B227="","Add row ID",IF(COUNTIFS($B$9:$B$508,B227)&gt;1,"Duplicate ID",IF(OR(AND(C227&lt;&gt;"",C227&lt;&gt;"Excellent",C227&lt;&gt;"Good",C227&lt;&gt;"Fair",C227&lt;&gt;"Poor"),AND(D227&lt;&gt;"",D227&lt;&gt;"Clear",D227&lt;&gt;"Somewhat clear",D227&lt;&gt;"Not clear")),"Review choices",IF(AND(E227&lt;&gt;"",F227=""),"Add theme",IF(OR(AND(E227="",F227&lt;&gt;""),AND(F227&lt;&gt;"",COUNTIFS(Guide!$B$27:$B$32,F227)=0)),"Review theme",""))))))</f>
        <v/>
      </c>
      <c r="I227" s="1"/>
    </row>
    <row r="228" spans="1:9" ht="42" customHeight="1">
      <c r="A228" s="1"/>
      <c r="B228" s="12"/>
      <c r="C228" s="12"/>
      <c r="D228" s="12"/>
      <c r="E228" s="12"/>
      <c r="F228" s="12"/>
      <c r="G228" s="12"/>
      <c r="H228" s="11" t="str">
        <f>IF(COUNTA(B228:G228)=0,"",IF(B228="","Add row ID",IF(COUNTIFS($B$9:$B$508,B228)&gt;1,"Duplicate ID",IF(OR(AND(C228&lt;&gt;"",C228&lt;&gt;"Excellent",C228&lt;&gt;"Good",C228&lt;&gt;"Fair",C228&lt;&gt;"Poor"),AND(D228&lt;&gt;"",D228&lt;&gt;"Clear",D228&lt;&gt;"Somewhat clear",D228&lt;&gt;"Not clear")),"Review choices",IF(AND(E228&lt;&gt;"",F228=""),"Add theme",IF(OR(AND(E228="",F228&lt;&gt;""),AND(F228&lt;&gt;"",COUNTIFS(Guide!$B$27:$B$32,F228)=0)),"Review theme",""))))))</f>
        <v/>
      </c>
      <c r="I228" s="1"/>
    </row>
    <row r="229" spans="1:9" ht="42" customHeight="1">
      <c r="A229" s="1"/>
      <c r="B229" s="12"/>
      <c r="C229" s="12"/>
      <c r="D229" s="12"/>
      <c r="E229" s="12"/>
      <c r="F229" s="12"/>
      <c r="G229" s="12"/>
      <c r="H229" s="11" t="str">
        <f>IF(COUNTA(B229:G229)=0,"",IF(B229="","Add row ID",IF(COUNTIFS($B$9:$B$508,B229)&gt;1,"Duplicate ID",IF(OR(AND(C229&lt;&gt;"",C229&lt;&gt;"Excellent",C229&lt;&gt;"Good",C229&lt;&gt;"Fair",C229&lt;&gt;"Poor"),AND(D229&lt;&gt;"",D229&lt;&gt;"Clear",D229&lt;&gt;"Somewhat clear",D229&lt;&gt;"Not clear")),"Review choices",IF(AND(E229&lt;&gt;"",F229=""),"Add theme",IF(OR(AND(E229="",F229&lt;&gt;""),AND(F229&lt;&gt;"",COUNTIFS(Guide!$B$27:$B$32,F229)=0)),"Review theme",""))))))</f>
        <v/>
      </c>
      <c r="I229" s="1"/>
    </row>
    <row r="230" spans="1:9" ht="42" customHeight="1">
      <c r="A230" s="1"/>
      <c r="B230" s="12"/>
      <c r="C230" s="12"/>
      <c r="D230" s="12"/>
      <c r="E230" s="12"/>
      <c r="F230" s="12"/>
      <c r="G230" s="12"/>
      <c r="H230" s="11" t="str">
        <f>IF(COUNTA(B230:G230)=0,"",IF(B230="","Add row ID",IF(COUNTIFS($B$9:$B$508,B230)&gt;1,"Duplicate ID",IF(OR(AND(C230&lt;&gt;"",C230&lt;&gt;"Excellent",C230&lt;&gt;"Good",C230&lt;&gt;"Fair",C230&lt;&gt;"Poor"),AND(D230&lt;&gt;"",D230&lt;&gt;"Clear",D230&lt;&gt;"Somewhat clear",D230&lt;&gt;"Not clear")),"Review choices",IF(AND(E230&lt;&gt;"",F230=""),"Add theme",IF(OR(AND(E230="",F230&lt;&gt;""),AND(F230&lt;&gt;"",COUNTIFS(Guide!$B$27:$B$32,F230)=0)),"Review theme",""))))))</f>
        <v/>
      </c>
      <c r="I230" s="1"/>
    </row>
    <row r="231" spans="1:9" ht="42" customHeight="1">
      <c r="A231" s="1"/>
      <c r="B231" s="12"/>
      <c r="C231" s="12"/>
      <c r="D231" s="12"/>
      <c r="E231" s="12"/>
      <c r="F231" s="12"/>
      <c r="G231" s="12"/>
      <c r="H231" s="11" t="str">
        <f>IF(COUNTA(B231:G231)=0,"",IF(B231="","Add row ID",IF(COUNTIFS($B$9:$B$508,B231)&gt;1,"Duplicate ID",IF(OR(AND(C231&lt;&gt;"",C231&lt;&gt;"Excellent",C231&lt;&gt;"Good",C231&lt;&gt;"Fair",C231&lt;&gt;"Poor"),AND(D231&lt;&gt;"",D231&lt;&gt;"Clear",D231&lt;&gt;"Somewhat clear",D231&lt;&gt;"Not clear")),"Review choices",IF(AND(E231&lt;&gt;"",F231=""),"Add theme",IF(OR(AND(E231="",F231&lt;&gt;""),AND(F231&lt;&gt;"",COUNTIFS(Guide!$B$27:$B$32,F231)=0)),"Review theme",""))))))</f>
        <v/>
      </c>
      <c r="I231" s="1"/>
    </row>
    <row r="232" spans="1:9" ht="42" customHeight="1">
      <c r="A232" s="1"/>
      <c r="B232" s="12"/>
      <c r="C232" s="12"/>
      <c r="D232" s="12"/>
      <c r="E232" s="12"/>
      <c r="F232" s="12"/>
      <c r="G232" s="12"/>
      <c r="H232" s="11" t="str">
        <f>IF(COUNTA(B232:G232)=0,"",IF(B232="","Add row ID",IF(COUNTIFS($B$9:$B$508,B232)&gt;1,"Duplicate ID",IF(OR(AND(C232&lt;&gt;"",C232&lt;&gt;"Excellent",C232&lt;&gt;"Good",C232&lt;&gt;"Fair",C232&lt;&gt;"Poor"),AND(D232&lt;&gt;"",D232&lt;&gt;"Clear",D232&lt;&gt;"Somewhat clear",D232&lt;&gt;"Not clear")),"Review choices",IF(AND(E232&lt;&gt;"",F232=""),"Add theme",IF(OR(AND(E232="",F232&lt;&gt;""),AND(F232&lt;&gt;"",COUNTIFS(Guide!$B$27:$B$32,F232)=0)),"Review theme",""))))))</f>
        <v/>
      </c>
      <c r="I232" s="1"/>
    </row>
    <row r="233" spans="1:9" ht="42" customHeight="1">
      <c r="A233" s="1"/>
      <c r="B233" s="12"/>
      <c r="C233" s="12"/>
      <c r="D233" s="12"/>
      <c r="E233" s="12"/>
      <c r="F233" s="12"/>
      <c r="G233" s="12"/>
      <c r="H233" s="11" t="str">
        <f>IF(COUNTA(B233:G233)=0,"",IF(B233="","Add row ID",IF(COUNTIFS($B$9:$B$508,B233)&gt;1,"Duplicate ID",IF(OR(AND(C233&lt;&gt;"",C233&lt;&gt;"Excellent",C233&lt;&gt;"Good",C233&lt;&gt;"Fair",C233&lt;&gt;"Poor"),AND(D233&lt;&gt;"",D233&lt;&gt;"Clear",D233&lt;&gt;"Somewhat clear",D233&lt;&gt;"Not clear")),"Review choices",IF(AND(E233&lt;&gt;"",F233=""),"Add theme",IF(OR(AND(E233="",F233&lt;&gt;""),AND(F233&lt;&gt;"",COUNTIFS(Guide!$B$27:$B$32,F233)=0)),"Review theme",""))))))</f>
        <v/>
      </c>
      <c r="I233" s="1"/>
    </row>
    <row r="234" spans="1:9" ht="42" customHeight="1">
      <c r="A234" s="1"/>
      <c r="B234" s="12"/>
      <c r="C234" s="12"/>
      <c r="D234" s="12"/>
      <c r="E234" s="12"/>
      <c r="F234" s="12"/>
      <c r="G234" s="12"/>
      <c r="H234" s="11" t="str">
        <f>IF(COUNTA(B234:G234)=0,"",IF(B234="","Add row ID",IF(COUNTIFS($B$9:$B$508,B234)&gt;1,"Duplicate ID",IF(OR(AND(C234&lt;&gt;"",C234&lt;&gt;"Excellent",C234&lt;&gt;"Good",C234&lt;&gt;"Fair",C234&lt;&gt;"Poor"),AND(D234&lt;&gt;"",D234&lt;&gt;"Clear",D234&lt;&gt;"Somewhat clear",D234&lt;&gt;"Not clear")),"Review choices",IF(AND(E234&lt;&gt;"",F234=""),"Add theme",IF(OR(AND(E234="",F234&lt;&gt;""),AND(F234&lt;&gt;"",COUNTIFS(Guide!$B$27:$B$32,F234)=0)),"Review theme",""))))))</f>
        <v/>
      </c>
      <c r="I234" s="1"/>
    </row>
    <row r="235" spans="1:9" ht="42" customHeight="1">
      <c r="A235" s="1"/>
      <c r="B235" s="12"/>
      <c r="C235" s="12"/>
      <c r="D235" s="12"/>
      <c r="E235" s="12"/>
      <c r="F235" s="12"/>
      <c r="G235" s="12"/>
      <c r="H235" s="11" t="str">
        <f>IF(COUNTA(B235:G235)=0,"",IF(B235="","Add row ID",IF(COUNTIFS($B$9:$B$508,B235)&gt;1,"Duplicate ID",IF(OR(AND(C235&lt;&gt;"",C235&lt;&gt;"Excellent",C235&lt;&gt;"Good",C235&lt;&gt;"Fair",C235&lt;&gt;"Poor"),AND(D235&lt;&gt;"",D235&lt;&gt;"Clear",D235&lt;&gt;"Somewhat clear",D235&lt;&gt;"Not clear")),"Review choices",IF(AND(E235&lt;&gt;"",F235=""),"Add theme",IF(OR(AND(E235="",F235&lt;&gt;""),AND(F235&lt;&gt;"",COUNTIFS(Guide!$B$27:$B$32,F235)=0)),"Review theme",""))))))</f>
        <v/>
      </c>
      <c r="I235" s="1"/>
    </row>
    <row r="236" spans="1:9" ht="42" customHeight="1">
      <c r="A236" s="1"/>
      <c r="B236" s="12"/>
      <c r="C236" s="12"/>
      <c r="D236" s="12"/>
      <c r="E236" s="12"/>
      <c r="F236" s="12"/>
      <c r="G236" s="12"/>
      <c r="H236" s="11" t="str">
        <f>IF(COUNTA(B236:G236)=0,"",IF(B236="","Add row ID",IF(COUNTIFS($B$9:$B$508,B236)&gt;1,"Duplicate ID",IF(OR(AND(C236&lt;&gt;"",C236&lt;&gt;"Excellent",C236&lt;&gt;"Good",C236&lt;&gt;"Fair",C236&lt;&gt;"Poor"),AND(D236&lt;&gt;"",D236&lt;&gt;"Clear",D236&lt;&gt;"Somewhat clear",D236&lt;&gt;"Not clear")),"Review choices",IF(AND(E236&lt;&gt;"",F236=""),"Add theme",IF(OR(AND(E236="",F236&lt;&gt;""),AND(F236&lt;&gt;"",COUNTIFS(Guide!$B$27:$B$32,F236)=0)),"Review theme",""))))))</f>
        <v/>
      </c>
      <c r="I236" s="1"/>
    </row>
    <row r="237" spans="1:9" ht="42" customHeight="1">
      <c r="A237" s="1"/>
      <c r="B237" s="12"/>
      <c r="C237" s="12"/>
      <c r="D237" s="12"/>
      <c r="E237" s="12"/>
      <c r="F237" s="12"/>
      <c r="G237" s="12"/>
      <c r="H237" s="11" t="str">
        <f>IF(COUNTA(B237:G237)=0,"",IF(B237="","Add row ID",IF(COUNTIFS($B$9:$B$508,B237)&gt;1,"Duplicate ID",IF(OR(AND(C237&lt;&gt;"",C237&lt;&gt;"Excellent",C237&lt;&gt;"Good",C237&lt;&gt;"Fair",C237&lt;&gt;"Poor"),AND(D237&lt;&gt;"",D237&lt;&gt;"Clear",D237&lt;&gt;"Somewhat clear",D237&lt;&gt;"Not clear")),"Review choices",IF(AND(E237&lt;&gt;"",F237=""),"Add theme",IF(OR(AND(E237="",F237&lt;&gt;""),AND(F237&lt;&gt;"",COUNTIFS(Guide!$B$27:$B$32,F237)=0)),"Review theme",""))))))</f>
        <v/>
      </c>
      <c r="I237" s="1"/>
    </row>
    <row r="238" spans="1:9" ht="42" customHeight="1">
      <c r="A238" s="1"/>
      <c r="B238" s="12"/>
      <c r="C238" s="12"/>
      <c r="D238" s="12"/>
      <c r="E238" s="12"/>
      <c r="F238" s="12"/>
      <c r="G238" s="12"/>
      <c r="H238" s="11" t="str">
        <f>IF(COUNTA(B238:G238)=0,"",IF(B238="","Add row ID",IF(COUNTIFS($B$9:$B$508,B238)&gt;1,"Duplicate ID",IF(OR(AND(C238&lt;&gt;"",C238&lt;&gt;"Excellent",C238&lt;&gt;"Good",C238&lt;&gt;"Fair",C238&lt;&gt;"Poor"),AND(D238&lt;&gt;"",D238&lt;&gt;"Clear",D238&lt;&gt;"Somewhat clear",D238&lt;&gt;"Not clear")),"Review choices",IF(AND(E238&lt;&gt;"",F238=""),"Add theme",IF(OR(AND(E238="",F238&lt;&gt;""),AND(F238&lt;&gt;"",COUNTIFS(Guide!$B$27:$B$32,F238)=0)),"Review theme",""))))))</f>
        <v/>
      </c>
      <c r="I238" s="1"/>
    </row>
    <row r="239" spans="1:9" ht="42" customHeight="1">
      <c r="A239" s="1"/>
      <c r="B239" s="12"/>
      <c r="C239" s="12"/>
      <c r="D239" s="12"/>
      <c r="E239" s="12"/>
      <c r="F239" s="12"/>
      <c r="G239" s="12"/>
      <c r="H239" s="11" t="str">
        <f>IF(COUNTA(B239:G239)=0,"",IF(B239="","Add row ID",IF(COUNTIFS($B$9:$B$508,B239)&gt;1,"Duplicate ID",IF(OR(AND(C239&lt;&gt;"",C239&lt;&gt;"Excellent",C239&lt;&gt;"Good",C239&lt;&gt;"Fair",C239&lt;&gt;"Poor"),AND(D239&lt;&gt;"",D239&lt;&gt;"Clear",D239&lt;&gt;"Somewhat clear",D239&lt;&gt;"Not clear")),"Review choices",IF(AND(E239&lt;&gt;"",F239=""),"Add theme",IF(OR(AND(E239="",F239&lt;&gt;""),AND(F239&lt;&gt;"",COUNTIFS(Guide!$B$27:$B$32,F239)=0)),"Review theme",""))))))</f>
        <v/>
      </c>
      <c r="I239" s="1"/>
    </row>
    <row r="240" spans="1:9" ht="42" customHeight="1">
      <c r="A240" s="1"/>
      <c r="B240" s="12"/>
      <c r="C240" s="12"/>
      <c r="D240" s="12"/>
      <c r="E240" s="12"/>
      <c r="F240" s="12"/>
      <c r="G240" s="12"/>
      <c r="H240" s="11" t="str">
        <f>IF(COUNTA(B240:G240)=0,"",IF(B240="","Add row ID",IF(COUNTIFS($B$9:$B$508,B240)&gt;1,"Duplicate ID",IF(OR(AND(C240&lt;&gt;"",C240&lt;&gt;"Excellent",C240&lt;&gt;"Good",C240&lt;&gt;"Fair",C240&lt;&gt;"Poor"),AND(D240&lt;&gt;"",D240&lt;&gt;"Clear",D240&lt;&gt;"Somewhat clear",D240&lt;&gt;"Not clear")),"Review choices",IF(AND(E240&lt;&gt;"",F240=""),"Add theme",IF(OR(AND(E240="",F240&lt;&gt;""),AND(F240&lt;&gt;"",COUNTIFS(Guide!$B$27:$B$32,F240)=0)),"Review theme",""))))))</f>
        <v/>
      </c>
      <c r="I240" s="1"/>
    </row>
    <row r="241" spans="1:9" ht="42" customHeight="1">
      <c r="A241" s="1"/>
      <c r="B241" s="12"/>
      <c r="C241" s="12"/>
      <c r="D241" s="12"/>
      <c r="E241" s="12"/>
      <c r="F241" s="12"/>
      <c r="G241" s="12"/>
      <c r="H241" s="11" t="str">
        <f>IF(COUNTA(B241:G241)=0,"",IF(B241="","Add row ID",IF(COUNTIFS($B$9:$B$508,B241)&gt;1,"Duplicate ID",IF(OR(AND(C241&lt;&gt;"",C241&lt;&gt;"Excellent",C241&lt;&gt;"Good",C241&lt;&gt;"Fair",C241&lt;&gt;"Poor"),AND(D241&lt;&gt;"",D241&lt;&gt;"Clear",D241&lt;&gt;"Somewhat clear",D241&lt;&gt;"Not clear")),"Review choices",IF(AND(E241&lt;&gt;"",F241=""),"Add theme",IF(OR(AND(E241="",F241&lt;&gt;""),AND(F241&lt;&gt;"",COUNTIFS(Guide!$B$27:$B$32,F241)=0)),"Review theme",""))))))</f>
        <v/>
      </c>
      <c r="I241" s="1"/>
    </row>
    <row r="242" spans="1:9" ht="42" customHeight="1">
      <c r="A242" s="1"/>
      <c r="B242" s="12"/>
      <c r="C242" s="12"/>
      <c r="D242" s="12"/>
      <c r="E242" s="12"/>
      <c r="F242" s="12"/>
      <c r="G242" s="12"/>
      <c r="H242" s="11" t="str">
        <f>IF(COUNTA(B242:G242)=0,"",IF(B242="","Add row ID",IF(COUNTIFS($B$9:$B$508,B242)&gt;1,"Duplicate ID",IF(OR(AND(C242&lt;&gt;"",C242&lt;&gt;"Excellent",C242&lt;&gt;"Good",C242&lt;&gt;"Fair",C242&lt;&gt;"Poor"),AND(D242&lt;&gt;"",D242&lt;&gt;"Clear",D242&lt;&gt;"Somewhat clear",D242&lt;&gt;"Not clear")),"Review choices",IF(AND(E242&lt;&gt;"",F242=""),"Add theme",IF(OR(AND(E242="",F242&lt;&gt;""),AND(F242&lt;&gt;"",COUNTIFS(Guide!$B$27:$B$32,F242)=0)),"Review theme",""))))))</f>
        <v/>
      </c>
      <c r="I242" s="1"/>
    </row>
    <row r="243" spans="1:9" ht="42" customHeight="1">
      <c r="A243" s="1"/>
      <c r="B243" s="12"/>
      <c r="C243" s="12"/>
      <c r="D243" s="12"/>
      <c r="E243" s="12"/>
      <c r="F243" s="12"/>
      <c r="G243" s="12"/>
      <c r="H243" s="11" t="str">
        <f>IF(COUNTA(B243:G243)=0,"",IF(B243="","Add row ID",IF(COUNTIFS($B$9:$B$508,B243)&gt;1,"Duplicate ID",IF(OR(AND(C243&lt;&gt;"",C243&lt;&gt;"Excellent",C243&lt;&gt;"Good",C243&lt;&gt;"Fair",C243&lt;&gt;"Poor"),AND(D243&lt;&gt;"",D243&lt;&gt;"Clear",D243&lt;&gt;"Somewhat clear",D243&lt;&gt;"Not clear")),"Review choices",IF(AND(E243&lt;&gt;"",F243=""),"Add theme",IF(OR(AND(E243="",F243&lt;&gt;""),AND(F243&lt;&gt;"",COUNTIFS(Guide!$B$27:$B$32,F243)=0)),"Review theme",""))))))</f>
        <v/>
      </c>
      <c r="I243" s="1"/>
    </row>
    <row r="244" spans="1:9" ht="42" customHeight="1">
      <c r="A244" s="1"/>
      <c r="B244" s="12"/>
      <c r="C244" s="12"/>
      <c r="D244" s="12"/>
      <c r="E244" s="12"/>
      <c r="F244" s="12"/>
      <c r="G244" s="12"/>
      <c r="H244" s="11" t="str">
        <f>IF(COUNTA(B244:G244)=0,"",IF(B244="","Add row ID",IF(COUNTIFS($B$9:$B$508,B244)&gt;1,"Duplicate ID",IF(OR(AND(C244&lt;&gt;"",C244&lt;&gt;"Excellent",C244&lt;&gt;"Good",C244&lt;&gt;"Fair",C244&lt;&gt;"Poor"),AND(D244&lt;&gt;"",D244&lt;&gt;"Clear",D244&lt;&gt;"Somewhat clear",D244&lt;&gt;"Not clear")),"Review choices",IF(AND(E244&lt;&gt;"",F244=""),"Add theme",IF(OR(AND(E244="",F244&lt;&gt;""),AND(F244&lt;&gt;"",COUNTIFS(Guide!$B$27:$B$32,F244)=0)),"Review theme",""))))))</f>
        <v/>
      </c>
      <c r="I244" s="1"/>
    </row>
    <row r="245" spans="1:9" ht="42" customHeight="1">
      <c r="A245" s="1"/>
      <c r="B245" s="12"/>
      <c r="C245" s="12"/>
      <c r="D245" s="12"/>
      <c r="E245" s="12"/>
      <c r="F245" s="12"/>
      <c r="G245" s="12"/>
      <c r="H245" s="11" t="str">
        <f>IF(COUNTA(B245:G245)=0,"",IF(B245="","Add row ID",IF(COUNTIFS($B$9:$B$508,B245)&gt;1,"Duplicate ID",IF(OR(AND(C245&lt;&gt;"",C245&lt;&gt;"Excellent",C245&lt;&gt;"Good",C245&lt;&gt;"Fair",C245&lt;&gt;"Poor"),AND(D245&lt;&gt;"",D245&lt;&gt;"Clear",D245&lt;&gt;"Somewhat clear",D245&lt;&gt;"Not clear")),"Review choices",IF(AND(E245&lt;&gt;"",F245=""),"Add theme",IF(OR(AND(E245="",F245&lt;&gt;""),AND(F245&lt;&gt;"",COUNTIFS(Guide!$B$27:$B$32,F245)=0)),"Review theme",""))))))</f>
        <v/>
      </c>
      <c r="I245" s="1"/>
    </row>
    <row r="246" spans="1:9" ht="42" customHeight="1">
      <c r="A246" s="1"/>
      <c r="B246" s="12"/>
      <c r="C246" s="12"/>
      <c r="D246" s="12"/>
      <c r="E246" s="12"/>
      <c r="F246" s="12"/>
      <c r="G246" s="12"/>
      <c r="H246" s="11" t="str">
        <f>IF(COUNTA(B246:G246)=0,"",IF(B246="","Add row ID",IF(COUNTIFS($B$9:$B$508,B246)&gt;1,"Duplicate ID",IF(OR(AND(C246&lt;&gt;"",C246&lt;&gt;"Excellent",C246&lt;&gt;"Good",C246&lt;&gt;"Fair",C246&lt;&gt;"Poor"),AND(D246&lt;&gt;"",D246&lt;&gt;"Clear",D246&lt;&gt;"Somewhat clear",D246&lt;&gt;"Not clear")),"Review choices",IF(AND(E246&lt;&gt;"",F246=""),"Add theme",IF(OR(AND(E246="",F246&lt;&gt;""),AND(F246&lt;&gt;"",COUNTIFS(Guide!$B$27:$B$32,F246)=0)),"Review theme",""))))))</f>
        <v/>
      </c>
      <c r="I246" s="1"/>
    </row>
    <row r="247" spans="1:9" ht="42" customHeight="1">
      <c r="A247" s="1"/>
      <c r="B247" s="12"/>
      <c r="C247" s="12"/>
      <c r="D247" s="12"/>
      <c r="E247" s="12"/>
      <c r="F247" s="12"/>
      <c r="G247" s="12"/>
      <c r="H247" s="11" t="str">
        <f>IF(COUNTA(B247:G247)=0,"",IF(B247="","Add row ID",IF(COUNTIFS($B$9:$B$508,B247)&gt;1,"Duplicate ID",IF(OR(AND(C247&lt;&gt;"",C247&lt;&gt;"Excellent",C247&lt;&gt;"Good",C247&lt;&gt;"Fair",C247&lt;&gt;"Poor"),AND(D247&lt;&gt;"",D247&lt;&gt;"Clear",D247&lt;&gt;"Somewhat clear",D247&lt;&gt;"Not clear")),"Review choices",IF(AND(E247&lt;&gt;"",F247=""),"Add theme",IF(OR(AND(E247="",F247&lt;&gt;""),AND(F247&lt;&gt;"",COUNTIFS(Guide!$B$27:$B$32,F247)=0)),"Review theme",""))))))</f>
        <v/>
      </c>
      <c r="I247" s="1"/>
    </row>
    <row r="248" spans="1:9" ht="42" customHeight="1">
      <c r="A248" s="1"/>
      <c r="B248" s="12"/>
      <c r="C248" s="12"/>
      <c r="D248" s="12"/>
      <c r="E248" s="12"/>
      <c r="F248" s="12"/>
      <c r="G248" s="12"/>
      <c r="H248" s="11" t="str">
        <f>IF(COUNTA(B248:G248)=0,"",IF(B248="","Add row ID",IF(COUNTIFS($B$9:$B$508,B248)&gt;1,"Duplicate ID",IF(OR(AND(C248&lt;&gt;"",C248&lt;&gt;"Excellent",C248&lt;&gt;"Good",C248&lt;&gt;"Fair",C248&lt;&gt;"Poor"),AND(D248&lt;&gt;"",D248&lt;&gt;"Clear",D248&lt;&gt;"Somewhat clear",D248&lt;&gt;"Not clear")),"Review choices",IF(AND(E248&lt;&gt;"",F248=""),"Add theme",IF(OR(AND(E248="",F248&lt;&gt;""),AND(F248&lt;&gt;"",COUNTIFS(Guide!$B$27:$B$32,F248)=0)),"Review theme",""))))))</f>
        <v/>
      </c>
      <c r="I248" s="1"/>
    </row>
    <row r="249" spans="1:9" ht="42" customHeight="1">
      <c r="A249" s="1"/>
      <c r="B249" s="12"/>
      <c r="C249" s="12"/>
      <c r="D249" s="12"/>
      <c r="E249" s="12"/>
      <c r="F249" s="12"/>
      <c r="G249" s="12"/>
      <c r="H249" s="11" t="str">
        <f>IF(COUNTA(B249:G249)=0,"",IF(B249="","Add row ID",IF(COUNTIFS($B$9:$B$508,B249)&gt;1,"Duplicate ID",IF(OR(AND(C249&lt;&gt;"",C249&lt;&gt;"Excellent",C249&lt;&gt;"Good",C249&lt;&gt;"Fair",C249&lt;&gt;"Poor"),AND(D249&lt;&gt;"",D249&lt;&gt;"Clear",D249&lt;&gt;"Somewhat clear",D249&lt;&gt;"Not clear")),"Review choices",IF(AND(E249&lt;&gt;"",F249=""),"Add theme",IF(OR(AND(E249="",F249&lt;&gt;""),AND(F249&lt;&gt;"",COUNTIFS(Guide!$B$27:$B$32,F249)=0)),"Review theme",""))))))</f>
        <v/>
      </c>
      <c r="I249" s="1"/>
    </row>
    <row r="250" spans="1:9" ht="42" customHeight="1">
      <c r="A250" s="1"/>
      <c r="B250" s="12"/>
      <c r="C250" s="12"/>
      <c r="D250" s="12"/>
      <c r="E250" s="12"/>
      <c r="F250" s="12"/>
      <c r="G250" s="12"/>
      <c r="H250" s="11" t="str">
        <f>IF(COUNTA(B250:G250)=0,"",IF(B250="","Add row ID",IF(COUNTIFS($B$9:$B$508,B250)&gt;1,"Duplicate ID",IF(OR(AND(C250&lt;&gt;"",C250&lt;&gt;"Excellent",C250&lt;&gt;"Good",C250&lt;&gt;"Fair",C250&lt;&gt;"Poor"),AND(D250&lt;&gt;"",D250&lt;&gt;"Clear",D250&lt;&gt;"Somewhat clear",D250&lt;&gt;"Not clear")),"Review choices",IF(AND(E250&lt;&gt;"",F250=""),"Add theme",IF(OR(AND(E250="",F250&lt;&gt;""),AND(F250&lt;&gt;"",COUNTIFS(Guide!$B$27:$B$32,F250)=0)),"Review theme",""))))))</f>
        <v/>
      </c>
      <c r="I250" s="1"/>
    </row>
    <row r="251" spans="1:9" ht="42" customHeight="1">
      <c r="A251" s="1"/>
      <c r="B251" s="12"/>
      <c r="C251" s="12"/>
      <c r="D251" s="12"/>
      <c r="E251" s="12"/>
      <c r="F251" s="12"/>
      <c r="G251" s="12"/>
      <c r="H251" s="11" t="str">
        <f>IF(COUNTA(B251:G251)=0,"",IF(B251="","Add row ID",IF(COUNTIFS($B$9:$B$508,B251)&gt;1,"Duplicate ID",IF(OR(AND(C251&lt;&gt;"",C251&lt;&gt;"Excellent",C251&lt;&gt;"Good",C251&lt;&gt;"Fair",C251&lt;&gt;"Poor"),AND(D251&lt;&gt;"",D251&lt;&gt;"Clear",D251&lt;&gt;"Somewhat clear",D251&lt;&gt;"Not clear")),"Review choices",IF(AND(E251&lt;&gt;"",F251=""),"Add theme",IF(OR(AND(E251="",F251&lt;&gt;""),AND(F251&lt;&gt;"",COUNTIFS(Guide!$B$27:$B$32,F251)=0)),"Review theme",""))))))</f>
        <v/>
      </c>
      <c r="I251" s="1"/>
    </row>
    <row r="252" spans="1:9" ht="42" customHeight="1">
      <c r="A252" s="1"/>
      <c r="B252" s="12"/>
      <c r="C252" s="12"/>
      <c r="D252" s="12"/>
      <c r="E252" s="12"/>
      <c r="F252" s="12"/>
      <c r="G252" s="12"/>
      <c r="H252" s="11" t="str">
        <f>IF(COUNTA(B252:G252)=0,"",IF(B252="","Add row ID",IF(COUNTIFS($B$9:$B$508,B252)&gt;1,"Duplicate ID",IF(OR(AND(C252&lt;&gt;"",C252&lt;&gt;"Excellent",C252&lt;&gt;"Good",C252&lt;&gt;"Fair",C252&lt;&gt;"Poor"),AND(D252&lt;&gt;"",D252&lt;&gt;"Clear",D252&lt;&gt;"Somewhat clear",D252&lt;&gt;"Not clear")),"Review choices",IF(AND(E252&lt;&gt;"",F252=""),"Add theme",IF(OR(AND(E252="",F252&lt;&gt;""),AND(F252&lt;&gt;"",COUNTIFS(Guide!$B$27:$B$32,F252)=0)),"Review theme",""))))))</f>
        <v/>
      </c>
      <c r="I252" s="1"/>
    </row>
    <row r="253" spans="1:9" ht="42" customHeight="1">
      <c r="A253" s="1"/>
      <c r="B253" s="12"/>
      <c r="C253" s="12"/>
      <c r="D253" s="12"/>
      <c r="E253" s="12"/>
      <c r="F253" s="12"/>
      <c r="G253" s="12"/>
      <c r="H253" s="11" t="str">
        <f>IF(COUNTA(B253:G253)=0,"",IF(B253="","Add row ID",IF(COUNTIFS($B$9:$B$508,B253)&gt;1,"Duplicate ID",IF(OR(AND(C253&lt;&gt;"",C253&lt;&gt;"Excellent",C253&lt;&gt;"Good",C253&lt;&gt;"Fair",C253&lt;&gt;"Poor"),AND(D253&lt;&gt;"",D253&lt;&gt;"Clear",D253&lt;&gt;"Somewhat clear",D253&lt;&gt;"Not clear")),"Review choices",IF(AND(E253&lt;&gt;"",F253=""),"Add theme",IF(OR(AND(E253="",F253&lt;&gt;""),AND(F253&lt;&gt;"",COUNTIFS(Guide!$B$27:$B$32,F253)=0)),"Review theme",""))))))</f>
        <v/>
      </c>
      <c r="I253" s="1"/>
    </row>
    <row r="254" spans="1:9" ht="42" customHeight="1">
      <c r="A254" s="1"/>
      <c r="B254" s="12"/>
      <c r="C254" s="12"/>
      <c r="D254" s="12"/>
      <c r="E254" s="12"/>
      <c r="F254" s="12"/>
      <c r="G254" s="12"/>
      <c r="H254" s="11" t="str">
        <f>IF(COUNTA(B254:G254)=0,"",IF(B254="","Add row ID",IF(COUNTIFS($B$9:$B$508,B254)&gt;1,"Duplicate ID",IF(OR(AND(C254&lt;&gt;"",C254&lt;&gt;"Excellent",C254&lt;&gt;"Good",C254&lt;&gt;"Fair",C254&lt;&gt;"Poor"),AND(D254&lt;&gt;"",D254&lt;&gt;"Clear",D254&lt;&gt;"Somewhat clear",D254&lt;&gt;"Not clear")),"Review choices",IF(AND(E254&lt;&gt;"",F254=""),"Add theme",IF(OR(AND(E254="",F254&lt;&gt;""),AND(F254&lt;&gt;"",COUNTIFS(Guide!$B$27:$B$32,F254)=0)),"Review theme",""))))))</f>
        <v/>
      </c>
      <c r="I254" s="1"/>
    </row>
    <row r="255" spans="1:9" ht="42" customHeight="1">
      <c r="A255" s="1"/>
      <c r="B255" s="12"/>
      <c r="C255" s="12"/>
      <c r="D255" s="12"/>
      <c r="E255" s="12"/>
      <c r="F255" s="12"/>
      <c r="G255" s="12"/>
      <c r="H255" s="11" t="str">
        <f>IF(COUNTA(B255:G255)=0,"",IF(B255="","Add row ID",IF(COUNTIFS($B$9:$B$508,B255)&gt;1,"Duplicate ID",IF(OR(AND(C255&lt;&gt;"",C255&lt;&gt;"Excellent",C255&lt;&gt;"Good",C255&lt;&gt;"Fair",C255&lt;&gt;"Poor"),AND(D255&lt;&gt;"",D255&lt;&gt;"Clear",D255&lt;&gt;"Somewhat clear",D255&lt;&gt;"Not clear")),"Review choices",IF(AND(E255&lt;&gt;"",F255=""),"Add theme",IF(OR(AND(E255="",F255&lt;&gt;""),AND(F255&lt;&gt;"",COUNTIFS(Guide!$B$27:$B$32,F255)=0)),"Review theme",""))))))</f>
        <v/>
      </c>
      <c r="I255" s="1"/>
    </row>
    <row r="256" spans="1:9" ht="42" customHeight="1">
      <c r="A256" s="1"/>
      <c r="B256" s="12"/>
      <c r="C256" s="12"/>
      <c r="D256" s="12"/>
      <c r="E256" s="12"/>
      <c r="F256" s="12"/>
      <c r="G256" s="12"/>
      <c r="H256" s="11" t="str">
        <f>IF(COUNTA(B256:G256)=0,"",IF(B256="","Add row ID",IF(COUNTIFS($B$9:$B$508,B256)&gt;1,"Duplicate ID",IF(OR(AND(C256&lt;&gt;"",C256&lt;&gt;"Excellent",C256&lt;&gt;"Good",C256&lt;&gt;"Fair",C256&lt;&gt;"Poor"),AND(D256&lt;&gt;"",D256&lt;&gt;"Clear",D256&lt;&gt;"Somewhat clear",D256&lt;&gt;"Not clear")),"Review choices",IF(AND(E256&lt;&gt;"",F256=""),"Add theme",IF(OR(AND(E256="",F256&lt;&gt;""),AND(F256&lt;&gt;"",COUNTIFS(Guide!$B$27:$B$32,F256)=0)),"Review theme",""))))))</f>
        <v/>
      </c>
      <c r="I256" s="1"/>
    </row>
    <row r="257" spans="1:9" ht="42" customHeight="1">
      <c r="A257" s="1"/>
      <c r="B257" s="12"/>
      <c r="C257" s="12"/>
      <c r="D257" s="12"/>
      <c r="E257" s="12"/>
      <c r="F257" s="12"/>
      <c r="G257" s="12"/>
      <c r="H257" s="11" t="str">
        <f>IF(COUNTA(B257:G257)=0,"",IF(B257="","Add row ID",IF(COUNTIFS($B$9:$B$508,B257)&gt;1,"Duplicate ID",IF(OR(AND(C257&lt;&gt;"",C257&lt;&gt;"Excellent",C257&lt;&gt;"Good",C257&lt;&gt;"Fair",C257&lt;&gt;"Poor"),AND(D257&lt;&gt;"",D257&lt;&gt;"Clear",D257&lt;&gt;"Somewhat clear",D257&lt;&gt;"Not clear")),"Review choices",IF(AND(E257&lt;&gt;"",F257=""),"Add theme",IF(OR(AND(E257="",F257&lt;&gt;""),AND(F257&lt;&gt;"",COUNTIFS(Guide!$B$27:$B$32,F257)=0)),"Review theme",""))))))</f>
        <v/>
      </c>
      <c r="I257" s="1"/>
    </row>
    <row r="258" spans="1:9" ht="42" customHeight="1">
      <c r="A258" s="1"/>
      <c r="B258" s="12"/>
      <c r="C258" s="12"/>
      <c r="D258" s="12"/>
      <c r="E258" s="12"/>
      <c r="F258" s="12"/>
      <c r="G258" s="12"/>
      <c r="H258" s="11" t="str">
        <f>IF(COUNTA(B258:G258)=0,"",IF(B258="","Add row ID",IF(COUNTIFS($B$9:$B$508,B258)&gt;1,"Duplicate ID",IF(OR(AND(C258&lt;&gt;"",C258&lt;&gt;"Excellent",C258&lt;&gt;"Good",C258&lt;&gt;"Fair",C258&lt;&gt;"Poor"),AND(D258&lt;&gt;"",D258&lt;&gt;"Clear",D258&lt;&gt;"Somewhat clear",D258&lt;&gt;"Not clear")),"Review choices",IF(AND(E258&lt;&gt;"",F258=""),"Add theme",IF(OR(AND(E258="",F258&lt;&gt;""),AND(F258&lt;&gt;"",COUNTIFS(Guide!$B$27:$B$32,F258)=0)),"Review theme",""))))))</f>
        <v/>
      </c>
      <c r="I258" s="1"/>
    </row>
    <row r="259" spans="1:9" ht="42" customHeight="1">
      <c r="A259" s="1"/>
      <c r="B259" s="12"/>
      <c r="C259" s="12"/>
      <c r="D259" s="12"/>
      <c r="E259" s="12"/>
      <c r="F259" s="12"/>
      <c r="G259" s="12"/>
      <c r="H259" s="11" t="str">
        <f>IF(COUNTA(B259:G259)=0,"",IF(B259="","Add row ID",IF(COUNTIFS($B$9:$B$508,B259)&gt;1,"Duplicate ID",IF(OR(AND(C259&lt;&gt;"",C259&lt;&gt;"Excellent",C259&lt;&gt;"Good",C259&lt;&gt;"Fair",C259&lt;&gt;"Poor"),AND(D259&lt;&gt;"",D259&lt;&gt;"Clear",D259&lt;&gt;"Somewhat clear",D259&lt;&gt;"Not clear")),"Review choices",IF(AND(E259&lt;&gt;"",F259=""),"Add theme",IF(OR(AND(E259="",F259&lt;&gt;""),AND(F259&lt;&gt;"",COUNTIFS(Guide!$B$27:$B$32,F259)=0)),"Review theme",""))))))</f>
        <v/>
      </c>
      <c r="I259" s="1"/>
    </row>
    <row r="260" spans="1:9" ht="42" customHeight="1">
      <c r="A260" s="1"/>
      <c r="B260" s="12"/>
      <c r="C260" s="12"/>
      <c r="D260" s="12"/>
      <c r="E260" s="12"/>
      <c r="F260" s="12"/>
      <c r="G260" s="12"/>
      <c r="H260" s="11" t="str">
        <f>IF(COUNTA(B260:G260)=0,"",IF(B260="","Add row ID",IF(COUNTIFS($B$9:$B$508,B260)&gt;1,"Duplicate ID",IF(OR(AND(C260&lt;&gt;"",C260&lt;&gt;"Excellent",C260&lt;&gt;"Good",C260&lt;&gt;"Fair",C260&lt;&gt;"Poor"),AND(D260&lt;&gt;"",D260&lt;&gt;"Clear",D260&lt;&gt;"Somewhat clear",D260&lt;&gt;"Not clear")),"Review choices",IF(AND(E260&lt;&gt;"",F260=""),"Add theme",IF(OR(AND(E260="",F260&lt;&gt;""),AND(F260&lt;&gt;"",COUNTIFS(Guide!$B$27:$B$32,F260)=0)),"Review theme",""))))))</f>
        <v/>
      </c>
      <c r="I260" s="1"/>
    </row>
    <row r="261" spans="1:9" ht="42" customHeight="1">
      <c r="A261" s="1"/>
      <c r="B261" s="12"/>
      <c r="C261" s="12"/>
      <c r="D261" s="12"/>
      <c r="E261" s="12"/>
      <c r="F261" s="12"/>
      <c r="G261" s="12"/>
      <c r="H261" s="11" t="str">
        <f>IF(COUNTA(B261:G261)=0,"",IF(B261="","Add row ID",IF(COUNTIFS($B$9:$B$508,B261)&gt;1,"Duplicate ID",IF(OR(AND(C261&lt;&gt;"",C261&lt;&gt;"Excellent",C261&lt;&gt;"Good",C261&lt;&gt;"Fair",C261&lt;&gt;"Poor"),AND(D261&lt;&gt;"",D261&lt;&gt;"Clear",D261&lt;&gt;"Somewhat clear",D261&lt;&gt;"Not clear")),"Review choices",IF(AND(E261&lt;&gt;"",F261=""),"Add theme",IF(OR(AND(E261="",F261&lt;&gt;""),AND(F261&lt;&gt;"",COUNTIFS(Guide!$B$27:$B$32,F261)=0)),"Review theme",""))))))</f>
        <v/>
      </c>
      <c r="I261" s="1"/>
    </row>
    <row r="262" spans="1:9" ht="42" customHeight="1">
      <c r="A262" s="1"/>
      <c r="B262" s="12"/>
      <c r="C262" s="12"/>
      <c r="D262" s="12"/>
      <c r="E262" s="12"/>
      <c r="F262" s="12"/>
      <c r="G262" s="12"/>
      <c r="H262" s="11" t="str">
        <f>IF(COUNTA(B262:G262)=0,"",IF(B262="","Add row ID",IF(COUNTIFS($B$9:$B$508,B262)&gt;1,"Duplicate ID",IF(OR(AND(C262&lt;&gt;"",C262&lt;&gt;"Excellent",C262&lt;&gt;"Good",C262&lt;&gt;"Fair",C262&lt;&gt;"Poor"),AND(D262&lt;&gt;"",D262&lt;&gt;"Clear",D262&lt;&gt;"Somewhat clear",D262&lt;&gt;"Not clear")),"Review choices",IF(AND(E262&lt;&gt;"",F262=""),"Add theme",IF(OR(AND(E262="",F262&lt;&gt;""),AND(F262&lt;&gt;"",COUNTIFS(Guide!$B$27:$B$32,F262)=0)),"Review theme",""))))))</f>
        <v/>
      </c>
      <c r="I262" s="1"/>
    </row>
    <row r="263" spans="1:9" ht="42" customHeight="1">
      <c r="A263" s="1"/>
      <c r="B263" s="12"/>
      <c r="C263" s="12"/>
      <c r="D263" s="12"/>
      <c r="E263" s="12"/>
      <c r="F263" s="12"/>
      <c r="G263" s="12"/>
      <c r="H263" s="11" t="str">
        <f>IF(COUNTA(B263:G263)=0,"",IF(B263="","Add row ID",IF(COUNTIFS($B$9:$B$508,B263)&gt;1,"Duplicate ID",IF(OR(AND(C263&lt;&gt;"",C263&lt;&gt;"Excellent",C263&lt;&gt;"Good",C263&lt;&gt;"Fair",C263&lt;&gt;"Poor"),AND(D263&lt;&gt;"",D263&lt;&gt;"Clear",D263&lt;&gt;"Somewhat clear",D263&lt;&gt;"Not clear")),"Review choices",IF(AND(E263&lt;&gt;"",F263=""),"Add theme",IF(OR(AND(E263="",F263&lt;&gt;""),AND(F263&lt;&gt;"",COUNTIFS(Guide!$B$27:$B$32,F263)=0)),"Review theme",""))))))</f>
        <v/>
      </c>
      <c r="I263" s="1"/>
    </row>
    <row r="264" spans="1:9" ht="42" customHeight="1">
      <c r="A264" s="1"/>
      <c r="B264" s="12"/>
      <c r="C264" s="12"/>
      <c r="D264" s="12"/>
      <c r="E264" s="12"/>
      <c r="F264" s="12"/>
      <c r="G264" s="12"/>
      <c r="H264" s="11" t="str">
        <f>IF(COUNTA(B264:G264)=0,"",IF(B264="","Add row ID",IF(COUNTIFS($B$9:$B$508,B264)&gt;1,"Duplicate ID",IF(OR(AND(C264&lt;&gt;"",C264&lt;&gt;"Excellent",C264&lt;&gt;"Good",C264&lt;&gt;"Fair",C264&lt;&gt;"Poor"),AND(D264&lt;&gt;"",D264&lt;&gt;"Clear",D264&lt;&gt;"Somewhat clear",D264&lt;&gt;"Not clear")),"Review choices",IF(AND(E264&lt;&gt;"",F264=""),"Add theme",IF(OR(AND(E264="",F264&lt;&gt;""),AND(F264&lt;&gt;"",COUNTIFS(Guide!$B$27:$B$32,F264)=0)),"Review theme",""))))))</f>
        <v/>
      </c>
      <c r="I264" s="1"/>
    </row>
    <row r="265" spans="1:9" ht="42" customHeight="1">
      <c r="A265" s="1"/>
      <c r="B265" s="12"/>
      <c r="C265" s="12"/>
      <c r="D265" s="12"/>
      <c r="E265" s="12"/>
      <c r="F265" s="12"/>
      <c r="G265" s="12"/>
      <c r="H265" s="11" t="str">
        <f>IF(COUNTA(B265:G265)=0,"",IF(B265="","Add row ID",IF(COUNTIFS($B$9:$B$508,B265)&gt;1,"Duplicate ID",IF(OR(AND(C265&lt;&gt;"",C265&lt;&gt;"Excellent",C265&lt;&gt;"Good",C265&lt;&gt;"Fair",C265&lt;&gt;"Poor"),AND(D265&lt;&gt;"",D265&lt;&gt;"Clear",D265&lt;&gt;"Somewhat clear",D265&lt;&gt;"Not clear")),"Review choices",IF(AND(E265&lt;&gt;"",F265=""),"Add theme",IF(OR(AND(E265="",F265&lt;&gt;""),AND(F265&lt;&gt;"",COUNTIFS(Guide!$B$27:$B$32,F265)=0)),"Review theme",""))))))</f>
        <v/>
      </c>
      <c r="I265" s="1"/>
    </row>
    <row r="266" spans="1:9" ht="42" customHeight="1">
      <c r="A266" s="1"/>
      <c r="B266" s="12"/>
      <c r="C266" s="12"/>
      <c r="D266" s="12"/>
      <c r="E266" s="12"/>
      <c r="F266" s="12"/>
      <c r="G266" s="12"/>
      <c r="H266" s="11" t="str">
        <f>IF(COUNTA(B266:G266)=0,"",IF(B266="","Add row ID",IF(COUNTIFS($B$9:$B$508,B266)&gt;1,"Duplicate ID",IF(OR(AND(C266&lt;&gt;"",C266&lt;&gt;"Excellent",C266&lt;&gt;"Good",C266&lt;&gt;"Fair",C266&lt;&gt;"Poor"),AND(D266&lt;&gt;"",D266&lt;&gt;"Clear",D266&lt;&gt;"Somewhat clear",D266&lt;&gt;"Not clear")),"Review choices",IF(AND(E266&lt;&gt;"",F266=""),"Add theme",IF(OR(AND(E266="",F266&lt;&gt;""),AND(F266&lt;&gt;"",COUNTIFS(Guide!$B$27:$B$32,F266)=0)),"Review theme",""))))))</f>
        <v/>
      </c>
      <c r="I266" s="1"/>
    </row>
    <row r="267" spans="1:9" ht="42" customHeight="1">
      <c r="A267" s="1"/>
      <c r="B267" s="12"/>
      <c r="C267" s="12"/>
      <c r="D267" s="12"/>
      <c r="E267" s="12"/>
      <c r="F267" s="12"/>
      <c r="G267" s="12"/>
      <c r="H267" s="11" t="str">
        <f>IF(COUNTA(B267:G267)=0,"",IF(B267="","Add row ID",IF(COUNTIFS($B$9:$B$508,B267)&gt;1,"Duplicate ID",IF(OR(AND(C267&lt;&gt;"",C267&lt;&gt;"Excellent",C267&lt;&gt;"Good",C267&lt;&gt;"Fair",C267&lt;&gt;"Poor"),AND(D267&lt;&gt;"",D267&lt;&gt;"Clear",D267&lt;&gt;"Somewhat clear",D267&lt;&gt;"Not clear")),"Review choices",IF(AND(E267&lt;&gt;"",F267=""),"Add theme",IF(OR(AND(E267="",F267&lt;&gt;""),AND(F267&lt;&gt;"",COUNTIFS(Guide!$B$27:$B$32,F267)=0)),"Review theme",""))))))</f>
        <v/>
      </c>
      <c r="I267" s="1"/>
    </row>
    <row r="268" spans="1:9" ht="42" customHeight="1">
      <c r="A268" s="1"/>
      <c r="B268" s="12"/>
      <c r="C268" s="12"/>
      <c r="D268" s="12"/>
      <c r="E268" s="12"/>
      <c r="F268" s="12"/>
      <c r="G268" s="12"/>
      <c r="H268" s="11" t="str">
        <f>IF(COUNTA(B268:G268)=0,"",IF(B268="","Add row ID",IF(COUNTIFS($B$9:$B$508,B268)&gt;1,"Duplicate ID",IF(OR(AND(C268&lt;&gt;"",C268&lt;&gt;"Excellent",C268&lt;&gt;"Good",C268&lt;&gt;"Fair",C268&lt;&gt;"Poor"),AND(D268&lt;&gt;"",D268&lt;&gt;"Clear",D268&lt;&gt;"Somewhat clear",D268&lt;&gt;"Not clear")),"Review choices",IF(AND(E268&lt;&gt;"",F268=""),"Add theme",IF(OR(AND(E268="",F268&lt;&gt;""),AND(F268&lt;&gt;"",COUNTIFS(Guide!$B$27:$B$32,F268)=0)),"Review theme",""))))))</f>
        <v/>
      </c>
      <c r="I268" s="1"/>
    </row>
    <row r="269" spans="1:9" ht="42" customHeight="1">
      <c r="A269" s="1"/>
      <c r="B269" s="12"/>
      <c r="C269" s="12"/>
      <c r="D269" s="12"/>
      <c r="E269" s="12"/>
      <c r="F269" s="12"/>
      <c r="G269" s="12"/>
      <c r="H269" s="11" t="str">
        <f>IF(COUNTA(B269:G269)=0,"",IF(B269="","Add row ID",IF(COUNTIFS($B$9:$B$508,B269)&gt;1,"Duplicate ID",IF(OR(AND(C269&lt;&gt;"",C269&lt;&gt;"Excellent",C269&lt;&gt;"Good",C269&lt;&gt;"Fair",C269&lt;&gt;"Poor"),AND(D269&lt;&gt;"",D269&lt;&gt;"Clear",D269&lt;&gt;"Somewhat clear",D269&lt;&gt;"Not clear")),"Review choices",IF(AND(E269&lt;&gt;"",F269=""),"Add theme",IF(OR(AND(E269="",F269&lt;&gt;""),AND(F269&lt;&gt;"",COUNTIFS(Guide!$B$27:$B$32,F269)=0)),"Review theme",""))))))</f>
        <v/>
      </c>
      <c r="I269" s="1"/>
    </row>
    <row r="270" spans="1:9" ht="42" customHeight="1">
      <c r="A270" s="1"/>
      <c r="B270" s="12"/>
      <c r="C270" s="12"/>
      <c r="D270" s="12"/>
      <c r="E270" s="12"/>
      <c r="F270" s="12"/>
      <c r="G270" s="12"/>
      <c r="H270" s="11" t="str">
        <f>IF(COUNTA(B270:G270)=0,"",IF(B270="","Add row ID",IF(COUNTIFS($B$9:$B$508,B270)&gt;1,"Duplicate ID",IF(OR(AND(C270&lt;&gt;"",C270&lt;&gt;"Excellent",C270&lt;&gt;"Good",C270&lt;&gt;"Fair",C270&lt;&gt;"Poor"),AND(D270&lt;&gt;"",D270&lt;&gt;"Clear",D270&lt;&gt;"Somewhat clear",D270&lt;&gt;"Not clear")),"Review choices",IF(AND(E270&lt;&gt;"",F270=""),"Add theme",IF(OR(AND(E270="",F270&lt;&gt;""),AND(F270&lt;&gt;"",COUNTIFS(Guide!$B$27:$B$32,F270)=0)),"Review theme",""))))))</f>
        <v/>
      </c>
      <c r="I270" s="1"/>
    </row>
    <row r="271" spans="1:9" ht="42" customHeight="1">
      <c r="A271" s="1"/>
      <c r="B271" s="12"/>
      <c r="C271" s="12"/>
      <c r="D271" s="12"/>
      <c r="E271" s="12"/>
      <c r="F271" s="12"/>
      <c r="G271" s="12"/>
      <c r="H271" s="11" t="str">
        <f>IF(COUNTA(B271:G271)=0,"",IF(B271="","Add row ID",IF(COUNTIFS($B$9:$B$508,B271)&gt;1,"Duplicate ID",IF(OR(AND(C271&lt;&gt;"",C271&lt;&gt;"Excellent",C271&lt;&gt;"Good",C271&lt;&gt;"Fair",C271&lt;&gt;"Poor"),AND(D271&lt;&gt;"",D271&lt;&gt;"Clear",D271&lt;&gt;"Somewhat clear",D271&lt;&gt;"Not clear")),"Review choices",IF(AND(E271&lt;&gt;"",F271=""),"Add theme",IF(OR(AND(E271="",F271&lt;&gt;""),AND(F271&lt;&gt;"",COUNTIFS(Guide!$B$27:$B$32,F271)=0)),"Review theme",""))))))</f>
        <v/>
      </c>
      <c r="I271" s="1"/>
    </row>
    <row r="272" spans="1:9" ht="42" customHeight="1">
      <c r="A272" s="1"/>
      <c r="B272" s="12"/>
      <c r="C272" s="12"/>
      <c r="D272" s="12"/>
      <c r="E272" s="12"/>
      <c r="F272" s="12"/>
      <c r="G272" s="12"/>
      <c r="H272" s="11" t="str">
        <f>IF(COUNTA(B272:G272)=0,"",IF(B272="","Add row ID",IF(COUNTIFS($B$9:$B$508,B272)&gt;1,"Duplicate ID",IF(OR(AND(C272&lt;&gt;"",C272&lt;&gt;"Excellent",C272&lt;&gt;"Good",C272&lt;&gt;"Fair",C272&lt;&gt;"Poor"),AND(D272&lt;&gt;"",D272&lt;&gt;"Clear",D272&lt;&gt;"Somewhat clear",D272&lt;&gt;"Not clear")),"Review choices",IF(AND(E272&lt;&gt;"",F272=""),"Add theme",IF(OR(AND(E272="",F272&lt;&gt;""),AND(F272&lt;&gt;"",COUNTIFS(Guide!$B$27:$B$32,F272)=0)),"Review theme",""))))))</f>
        <v/>
      </c>
      <c r="I272" s="1"/>
    </row>
    <row r="273" spans="1:9" ht="42" customHeight="1">
      <c r="A273" s="1"/>
      <c r="B273" s="12"/>
      <c r="C273" s="12"/>
      <c r="D273" s="12"/>
      <c r="E273" s="12"/>
      <c r="F273" s="12"/>
      <c r="G273" s="12"/>
      <c r="H273" s="11" t="str">
        <f>IF(COUNTA(B273:G273)=0,"",IF(B273="","Add row ID",IF(COUNTIFS($B$9:$B$508,B273)&gt;1,"Duplicate ID",IF(OR(AND(C273&lt;&gt;"",C273&lt;&gt;"Excellent",C273&lt;&gt;"Good",C273&lt;&gt;"Fair",C273&lt;&gt;"Poor"),AND(D273&lt;&gt;"",D273&lt;&gt;"Clear",D273&lt;&gt;"Somewhat clear",D273&lt;&gt;"Not clear")),"Review choices",IF(AND(E273&lt;&gt;"",F273=""),"Add theme",IF(OR(AND(E273="",F273&lt;&gt;""),AND(F273&lt;&gt;"",COUNTIFS(Guide!$B$27:$B$32,F273)=0)),"Review theme",""))))))</f>
        <v/>
      </c>
      <c r="I273" s="1"/>
    </row>
    <row r="274" spans="1:9" ht="42" customHeight="1">
      <c r="A274" s="1"/>
      <c r="B274" s="12"/>
      <c r="C274" s="12"/>
      <c r="D274" s="12"/>
      <c r="E274" s="12"/>
      <c r="F274" s="12"/>
      <c r="G274" s="12"/>
      <c r="H274" s="11" t="str">
        <f>IF(COUNTA(B274:G274)=0,"",IF(B274="","Add row ID",IF(COUNTIFS($B$9:$B$508,B274)&gt;1,"Duplicate ID",IF(OR(AND(C274&lt;&gt;"",C274&lt;&gt;"Excellent",C274&lt;&gt;"Good",C274&lt;&gt;"Fair",C274&lt;&gt;"Poor"),AND(D274&lt;&gt;"",D274&lt;&gt;"Clear",D274&lt;&gt;"Somewhat clear",D274&lt;&gt;"Not clear")),"Review choices",IF(AND(E274&lt;&gt;"",F274=""),"Add theme",IF(OR(AND(E274="",F274&lt;&gt;""),AND(F274&lt;&gt;"",COUNTIFS(Guide!$B$27:$B$32,F274)=0)),"Review theme",""))))))</f>
        <v/>
      </c>
      <c r="I274" s="1"/>
    </row>
    <row r="275" spans="1:9" ht="42" customHeight="1">
      <c r="A275" s="1"/>
      <c r="B275" s="12"/>
      <c r="C275" s="12"/>
      <c r="D275" s="12"/>
      <c r="E275" s="12"/>
      <c r="F275" s="12"/>
      <c r="G275" s="12"/>
      <c r="H275" s="11" t="str">
        <f>IF(COUNTA(B275:G275)=0,"",IF(B275="","Add row ID",IF(COUNTIFS($B$9:$B$508,B275)&gt;1,"Duplicate ID",IF(OR(AND(C275&lt;&gt;"",C275&lt;&gt;"Excellent",C275&lt;&gt;"Good",C275&lt;&gt;"Fair",C275&lt;&gt;"Poor"),AND(D275&lt;&gt;"",D275&lt;&gt;"Clear",D275&lt;&gt;"Somewhat clear",D275&lt;&gt;"Not clear")),"Review choices",IF(AND(E275&lt;&gt;"",F275=""),"Add theme",IF(OR(AND(E275="",F275&lt;&gt;""),AND(F275&lt;&gt;"",COUNTIFS(Guide!$B$27:$B$32,F275)=0)),"Review theme",""))))))</f>
        <v/>
      </c>
      <c r="I275" s="1"/>
    </row>
    <row r="276" spans="1:9" ht="42" customHeight="1">
      <c r="A276" s="1"/>
      <c r="B276" s="12"/>
      <c r="C276" s="12"/>
      <c r="D276" s="12"/>
      <c r="E276" s="12"/>
      <c r="F276" s="12"/>
      <c r="G276" s="12"/>
      <c r="H276" s="11" t="str">
        <f>IF(COUNTA(B276:G276)=0,"",IF(B276="","Add row ID",IF(COUNTIFS($B$9:$B$508,B276)&gt;1,"Duplicate ID",IF(OR(AND(C276&lt;&gt;"",C276&lt;&gt;"Excellent",C276&lt;&gt;"Good",C276&lt;&gt;"Fair",C276&lt;&gt;"Poor"),AND(D276&lt;&gt;"",D276&lt;&gt;"Clear",D276&lt;&gt;"Somewhat clear",D276&lt;&gt;"Not clear")),"Review choices",IF(AND(E276&lt;&gt;"",F276=""),"Add theme",IF(OR(AND(E276="",F276&lt;&gt;""),AND(F276&lt;&gt;"",COUNTIFS(Guide!$B$27:$B$32,F276)=0)),"Review theme",""))))))</f>
        <v/>
      </c>
      <c r="I276" s="1"/>
    </row>
    <row r="277" spans="1:9" ht="42" customHeight="1">
      <c r="A277" s="1"/>
      <c r="B277" s="12"/>
      <c r="C277" s="12"/>
      <c r="D277" s="12"/>
      <c r="E277" s="12"/>
      <c r="F277" s="12"/>
      <c r="G277" s="12"/>
      <c r="H277" s="11" t="str">
        <f>IF(COUNTA(B277:G277)=0,"",IF(B277="","Add row ID",IF(COUNTIFS($B$9:$B$508,B277)&gt;1,"Duplicate ID",IF(OR(AND(C277&lt;&gt;"",C277&lt;&gt;"Excellent",C277&lt;&gt;"Good",C277&lt;&gt;"Fair",C277&lt;&gt;"Poor"),AND(D277&lt;&gt;"",D277&lt;&gt;"Clear",D277&lt;&gt;"Somewhat clear",D277&lt;&gt;"Not clear")),"Review choices",IF(AND(E277&lt;&gt;"",F277=""),"Add theme",IF(OR(AND(E277="",F277&lt;&gt;""),AND(F277&lt;&gt;"",COUNTIFS(Guide!$B$27:$B$32,F277)=0)),"Review theme",""))))))</f>
        <v/>
      </c>
      <c r="I277" s="1"/>
    </row>
    <row r="278" spans="1:9" ht="42" customHeight="1">
      <c r="A278" s="1"/>
      <c r="B278" s="12"/>
      <c r="C278" s="12"/>
      <c r="D278" s="12"/>
      <c r="E278" s="12"/>
      <c r="F278" s="12"/>
      <c r="G278" s="12"/>
      <c r="H278" s="11" t="str">
        <f>IF(COUNTA(B278:G278)=0,"",IF(B278="","Add row ID",IF(COUNTIFS($B$9:$B$508,B278)&gt;1,"Duplicate ID",IF(OR(AND(C278&lt;&gt;"",C278&lt;&gt;"Excellent",C278&lt;&gt;"Good",C278&lt;&gt;"Fair",C278&lt;&gt;"Poor"),AND(D278&lt;&gt;"",D278&lt;&gt;"Clear",D278&lt;&gt;"Somewhat clear",D278&lt;&gt;"Not clear")),"Review choices",IF(AND(E278&lt;&gt;"",F278=""),"Add theme",IF(OR(AND(E278="",F278&lt;&gt;""),AND(F278&lt;&gt;"",COUNTIFS(Guide!$B$27:$B$32,F278)=0)),"Review theme",""))))))</f>
        <v/>
      </c>
      <c r="I278" s="1"/>
    </row>
    <row r="279" spans="1:9" ht="42" customHeight="1">
      <c r="A279" s="1"/>
      <c r="B279" s="12"/>
      <c r="C279" s="12"/>
      <c r="D279" s="12"/>
      <c r="E279" s="12"/>
      <c r="F279" s="12"/>
      <c r="G279" s="12"/>
      <c r="H279" s="11" t="str">
        <f>IF(COUNTA(B279:G279)=0,"",IF(B279="","Add row ID",IF(COUNTIFS($B$9:$B$508,B279)&gt;1,"Duplicate ID",IF(OR(AND(C279&lt;&gt;"",C279&lt;&gt;"Excellent",C279&lt;&gt;"Good",C279&lt;&gt;"Fair",C279&lt;&gt;"Poor"),AND(D279&lt;&gt;"",D279&lt;&gt;"Clear",D279&lt;&gt;"Somewhat clear",D279&lt;&gt;"Not clear")),"Review choices",IF(AND(E279&lt;&gt;"",F279=""),"Add theme",IF(OR(AND(E279="",F279&lt;&gt;""),AND(F279&lt;&gt;"",COUNTIFS(Guide!$B$27:$B$32,F279)=0)),"Review theme",""))))))</f>
        <v/>
      </c>
      <c r="I279" s="1"/>
    </row>
    <row r="280" spans="1:9" ht="42" customHeight="1">
      <c r="A280" s="1"/>
      <c r="B280" s="12"/>
      <c r="C280" s="12"/>
      <c r="D280" s="12"/>
      <c r="E280" s="12"/>
      <c r="F280" s="12"/>
      <c r="G280" s="12"/>
      <c r="H280" s="11" t="str">
        <f>IF(COUNTA(B280:G280)=0,"",IF(B280="","Add row ID",IF(COUNTIFS($B$9:$B$508,B280)&gt;1,"Duplicate ID",IF(OR(AND(C280&lt;&gt;"",C280&lt;&gt;"Excellent",C280&lt;&gt;"Good",C280&lt;&gt;"Fair",C280&lt;&gt;"Poor"),AND(D280&lt;&gt;"",D280&lt;&gt;"Clear",D280&lt;&gt;"Somewhat clear",D280&lt;&gt;"Not clear")),"Review choices",IF(AND(E280&lt;&gt;"",F280=""),"Add theme",IF(OR(AND(E280="",F280&lt;&gt;""),AND(F280&lt;&gt;"",COUNTIFS(Guide!$B$27:$B$32,F280)=0)),"Review theme",""))))))</f>
        <v/>
      </c>
      <c r="I280" s="1"/>
    </row>
    <row r="281" spans="1:9" ht="42" customHeight="1">
      <c r="A281" s="1"/>
      <c r="B281" s="12"/>
      <c r="C281" s="12"/>
      <c r="D281" s="12"/>
      <c r="E281" s="12"/>
      <c r="F281" s="12"/>
      <c r="G281" s="12"/>
      <c r="H281" s="11" t="str">
        <f>IF(COUNTA(B281:G281)=0,"",IF(B281="","Add row ID",IF(COUNTIFS($B$9:$B$508,B281)&gt;1,"Duplicate ID",IF(OR(AND(C281&lt;&gt;"",C281&lt;&gt;"Excellent",C281&lt;&gt;"Good",C281&lt;&gt;"Fair",C281&lt;&gt;"Poor"),AND(D281&lt;&gt;"",D281&lt;&gt;"Clear",D281&lt;&gt;"Somewhat clear",D281&lt;&gt;"Not clear")),"Review choices",IF(AND(E281&lt;&gt;"",F281=""),"Add theme",IF(OR(AND(E281="",F281&lt;&gt;""),AND(F281&lt;&gt;"",COUNTIFS(Guide!$B$27:$B$32,F281)=0)),"Review theme",""))))))</f>
        <v/>
      </c>
      <c r="I281" s="1"/>
    </row>
    <row r="282" spans="1:9" ht="42" customHeight="1">
      <c r="A282" s="1"/>
      <c r="B282" s="12"/>
      <c r="C282" s="12"/>
      <c r="D282" s="12"/>
      <c r="E282" s="12"/>
      <c r="F282" s="12"/>
      <c r="G282" s="12"/>
      <c r="H282" s="11" t="str">
        <f>IF(COUNTA(B282:G282)=0,"",IF(B282="","Add row ID",IF(COUNTIFS($B$9:$B$508,B282)&gt;1,"Duplicate ID",IF(OR(AND(C282&lt;&gt;"",C282&lt;&gt;"Excellent",C282&lt;&gt;"Good",C282&lt;&gt;"Fair",C282&lt;&gt;"Poor"),AND(D282&lt;&gt;"",D282&lt;&gt;"Clear",D282&lt;&gt;"Somewhat clear",D282&lt;&gt;"Not clear")),"Review choices",IF(AND(E282&lt;&gt;"",F282=""),"Add theme",IF(OR(AND(E282="",F282&lt;&gt;""),AND(F282&lt;&gt;"",COUNTIFS(Guide!$B$27:$B$32,F282)=0)),"Review theme",""))))))</f>
        <v/>
      </c>
      <c r="I282" s="1"/>
    </row>
    <row r="283" spans="1:9" ht="42" customHeight="1">
      <c r="A283" s="1"/>
      <c r="B283" s="12"/>
      <c r="C283" s="12"/>
      <c r="D283" s="12"/>
      <c r="E283" s="12"/>
      <c r="F283" s="12"/>
      <c r="G283" s="12"/>
      <c r="H283" s="11" t="str">
        <f>IF(COUNTA(B283:G283)=0,"",IF(B283="","Add row ID",IF(COUNTIFS($B$9:$B$508,B283)&gt;1,"Duplicate ID",IF(OR(AND(C283&lt;&gt;"",C283&lt;&gt;"Excellent",C283&lt;&gt;"Good",C283&lt;&gt;"Fair",C283&lt;&gt;"Poor"),AND(D283&lt;&gt;"",D283&lt;&gt;"Clear",D283&lt;&gt;"Somewhat clear",D283&lt;&gt;"Not clear")),"Review choices",IF(AND(E283&lt;&gt;"",F283=""),"Add theme",IF(OR(AND(E283="",F283&lt;&gt;""),AND(F283&lt;&gt;"",COUNTIFS(Guide!$B$27:$B$32,F283)=0)),"Review theme",""))))))</f>
        <v/>
      </c>
      <c r="I283" s="1"/>
    </row>
    <row r="284" spans="1:9" ht="42" customHeight="1">
      <c r="A284" s="1"/>
      <c r="B284" s="12"/>
      <c r="C284" s="12"/>
      <c r="D284" s="12"/>
      <c r="E284" s="12"/>
      <c r="F284" s="12"/>
      <c r="G284" s="12"/>
      <c r="H284" s="11" t="str">
        <f>IF(COUNTA(B284:G284)=0,"",IF(B284="","Add row ID",IF(COUNTIFS($B$9:$B$508,B284)&gt;1,"Duplicate ID",IF(OR(AND(C284&lt;&gt;"",C284&lt;&gt;"Excellent",C284&lt;&gt;"Good",C284&lt;&gt;"Fair",C284&lt;&gt;"Poor"),AND(D284&lt;&gt;"",D284&lt;&gt;"Clear",D284&lt;&gt;"Somewhat clear",D284&lt;&gt;"Not clear")),"Review choices",IF(AND(E284&lt;&gt;"",F284=""),"Add theme",IF(OR(AND(E284="",F284&lt;&gt;""),AND(F284&lt;&gt;"",COUNTIFS(Guide!$B$27:$B$32,F284)=0)),"Review theme",""))))))</f>
        <v/>
      </c>
      <c r="I284" s="1"/>
    </row>
    <row r="285" spans="1:9" ht="42" customHeight="1">
      <c r="A285" s="1"/>
      <c r="B285" s="12"/>
      <c r="C285" s="12"/>
      <c r="D285" s="12"/>
      <c r="E285" s="12"/>
      <c r="F285" s="12"/>
      <c r="G285" s="12"/>
      <c r="H285" s="11" t="str">
        <f>IF(COUNTA(B285:G285)=0,"",IF(B285="","Add row ID",IF(COUNTIFS($B$9:$B$508,B285)&gt;1,"Duplicate ID",IF(OR(AND(C285&lt;&gt;"",C285&lt;&gt;"Excellent",C285&lt;&gt;"Good",C285&lt;&gt;"Fair",C285&lt;&gt;"Poor"),AND(D285&lt;&gt;"",D285&lt;&gt;"Clear",D285&lt;&gt;"Somewhat clear",D285&lt;&gt;"Not clear")),"Review choices",IF(AND(E285&lt;&gt;"",F285=""),"Add theme",IF(OR(AND(E285="",F285&lt;&gt;""),AND(F285&lt;&gt;"",COUNTIFS(Guide!$B$27:$B$32,F285)=0)),"Review theme",""))))))</f>
        <v/>
      </c>
      <c r="I285" s="1"/>
    </row>
    <row r="286" spans="1:9" ht="42" customHeight="1">
      <c r="A286" s="1"/>
      <c r="B286" s="12"/>
      <c r="C286" s="12"/>
      <c r="D286" s="12"/>
      <c r="E286" s="12"/>
      <c r="F286" s="12"/>
      <c r="G286" s="12"/>
      <c r="H286" s="11" t="str">
        <f>IF(COUNTA(B286:G286)=0,"",IF(B286="","Add row ID",IF(COUNTIFS($B$9:$B$508,B286)&gt;1,"Duplicate ID",IF(OR(AND(C286&lt;&gt;"",C286&lt;&gt;"Excellent",C286&lt;&gt;"Good",C286&lt;&gt;"Fair",C286&lt;&gt;"Poor"),AND(D286&lt;&gt;"",D286&lt;&gt;"Clear",D286&lt;&gt;"Somewhat clear",D286&lt;&gt;"Not clear")),"Review choices",IF(AND(E286&lt;&gt;"",F286=""),"Add theme",IF(OR(AND(E286="",F286&lt;&gt;""),AND(F286&lt;&gt;"",COUNTIFS(Guide!$B$27:$B$32,F286)=0)),"Review theme",""))))))</f>
        <v/>
      </c>
      <c r="I286" s="1"/>
    </row>
    <row r="287" spans="1:9" ht="42" customHeight="1">
      <c r="A287" s="1"/>
      <c r="B287" s="12"/>
      <c r="C287" s="12"/>
      <c r="D287" s="12"/>
      <c r="E287" s="12"/>
      <c r="F287" s="12"/>
      <c r="G287" s="12"/>
      <c r="H287" s="11" t="str">
        <f>IF(COUNTA(B287:G287)=0,"",IF(B287="","Add row ID",IF(COUNTIFS($B$9:$B$508,B287)&gt;1,"Duplicate ID",IF(OR(AND(C287&lt;&gt;"",C287&lt;&gt;"Excellent",C287&lt;&gt;"Good",C287&lt;&gt;"Fair",C287&lt;&gt;"Poor"),AND(D287&lt;&gt;"",D287&lt;&gt;"Clear",D287&lt;&gt;"Somewhat clear",D287&lt;&gt;"Not clear")),"Review choices",IF(AND(E287&lt;&gt;"",F287=""),"Add theme",IF(OR(AND(E287="",F287&lt;&gt;""),AND(F287&lt;&gt;"",COUNTIFS(Guide!$B$27:$B$32,F287)=0)),"Review theme",""))))))</f>
        <v/>
      </c>
      <c r="I287" s="1"/>
    </row>
    <row r="288" spans="1:9" ht="42" customHeight="1">
      <c r="A288" s="1"/>
      <c r="B288" s="12"/>
      <c r="C288" s="12"/>
      <c r="D288" s="12"/>
      <c r="E288" s="12"/>
      <c r="F288" s="12"/>
      <c r="G288" s="12"/>
      <c r="H288" s="11" t="str">
        <f>IF(COUNTA(B288:G288)=0,"",IF(B288="","Add row ID",IF(COUNTIFS($B$9:$B$508,B288)&gt;1,"Duplicate ID",IF(OR(AND(C288&lt;&gt;"",C288&lt;&gt;"Excellent",C288&lt;&gt;"Good",C288&lt;&gt;"Fair",C288&lt;&gt;"Poor"),AND(D288&lt;&gt;"",D288&lt;&gt;"Clear",D288&lt;&gt;"Somewhat clear",D288&lt;&gt;"Not clear")),"Review choices",IF(AND(E288&lt;&gt;"",F288=""),"Add theme",IF(OR(AND(E288="",F288&lt;&gt;""),AND(F288&lt;&gt;"",COUNTIFS(Guide!$B$27:$B$32,F288)=0)),"Review theme",""))))))</f>
        <v/>
      </c>
      <c r="I288" s="1"/>
    </row>
    <row r="289" spans="1:9" ht="42" customHeight="1">
      <c r="A289" s="1"/>
      <c r="B289" s="12"/>
      <c r="C289" s="12"/>
      <c r="D289" s="12"/>
      <c r="E289" s="12"/>
      <c r="F289" s="12"/>
      <c r="G289" s="12"/>
      <c r="H289" s="11" t="str">
        <f>IF(COUNTA(B289:G289)=0,"",IF(B289="","Add row ID",IF(COUNTIFS($B$9:$B$508,B289)&gt;1,"Duplicate ID",IF(OR(AND(C289&lt;&gt;"",C289&lt;&gt;"Excellent",C289&lt;&gt;"Good",C289&lt;&gt;"Fair",C289&lt;&gt;"Poor"),AND(D289&lt;&gt;"",D289&lt;&gt;"Clear",D289&lt;&gt;"Somewhat clear",D289&lt;&gt;"Not clear")),"Review choices",IF(AND(E289&lt;&gt;"",F289=""),"Add theme",IF(OR(AND(E289="",F289&lt;&gt;""),AND(F289&lt;&gt;"",COUNTIFS(Guide!$B$27:$B$32,F289)=0)),"Review theme",""))))))</f>
        <v/>
      </c>
      <c r="I289" s="1"/>
    </row>
    <row r="290" spans="1:9" ht="42" customHeight="1">
      <c r="A290" s="1"/>
      <c r="B290" s="12"/>
      <c r="C290" s="12"/>
      <c r="D290" s="12"/>
      <c r="E290" s="12"/>
      <c r="F290" s="12"/>
      <c r="G290" s="12"/>
      <c r="H290" s="11" t="str">
        <f>IF(COUNTA(B290:G290)=0,"",IF(B290="","Add row ID",IF(COUNTIFS($B$9:$B$508,B290)&gt;1,"Duplicate ID",IF(OR(AND(C290&lt;&gt;"",C290&lt;&gt;"Excellent",C290&lt;&gt;"Good",C290&lt;&gt;"Fair",C290&lt;&gt;"Poor"),AND(D290&lt;&gt;"",D290&lt;&gt;"Clear",D290&lt;&gt;"Somewhat clear",D290&lt;&gt;"Not clear")),"Review choices",IF(AND(E290&lt;&gt;"",F290=""),"Add theme",IF(OR(AND(E290="",F290&lt;&gt;""),AND(F290&lt;&gt;"",COUNTIFS(Guide!$B$27:$B$32,F290)=0)),"Review theme",""))))))</f>
        <v/>
      </c>
      <c r="I290" s="1"/>
    </row>
    <row r="291" spans="1:9" ht="42" customHeight="1">
      <c r="A291" s="1"/>
      <c r="B291" s="12"/>
      <c r="C291" s="12"/>
      <c r="D291" s="12"/>
      <c r="E291" s="12"/>
      <c r="F291" s="12"/>
      <c r="G291" s="12"/>
      <c r="H291" s="11" t="str">
        <f>IF(COUNTA(B291:G291)=0,"",IF(B291="","Add row ID",IF(COUNTIFS($B$9:$B$508,B291)&gt;1,"Duplicate ID",IF(OR(AND(C291&lt;&gt;"",C291&lt;&gt;"Excellent",C291&lt;&gt;"Good",C291&lt;&gt;"Fair",C291&lt;&gt;"Poor"),AND(D291&lt;&gt;"",D291&lt;&gt;"Clear",D291&lt;&gt;"Somewhat clear",D291&lt;&gt;"Not clear")),"Review choices",IF(AND(E291&lt;&gt;"",F291=""),"Add theme",IF(OR(AND(E291="",F291&lt;&gt;""),AND(F291&lt;&gt;"",COUNTIFS(Guide!$B$27:$B$32,F291)=0)),"Review theme",""))))))</f>
        <v/>
      </c>
      <c r="I291" s="1"/>
    </row>
    <row r="292" spans="1:9" ht="42" customHeight="1">
      <c r="A292" s="1"/>
      <c r="B292" s="12"/>
      <c r="C292" s="12"/>
      <c r="D292" s="12"/>
      <c r="E292" s="12"/>
      <c r="F292" s="12"/>
      <c r="G292" s="12"/>
      <c r="H292" s="11" t="str">
        <f>IF(COUNTA(B292:G292)=0,"",IF(B292="","Add row ID",IF(COUNTIFS($B$9:$B$508,B292)&gt;1,"Duplicate ID",IF(OR(AND(C292&lt;&gt;"",C292&lt;&gt;"Excellent",C292&lt;&gt;"Good",C292&lt;&gt;"Fair",C292&lt;&gt;"Poor"),AND(D292&lt;&gt;"",D292&lt;&gt;"Clear",D292&lt;&gt;"Somewhat clear",D292&lt;&gt;"Not clear")),"Review choices",IF(AND(E292&lt;&gt;"",F292=""),"Add theme",IF(OR(AND(E292="",F292&lt;&gt;""),AND(F292&lt;&gt;"",COUNTIFS(Guide!$B$27:$B$32,F292)=0)),"Review theme",""))))))</f>
        <v/>
      </c>
      <c r="I292" s="1"/>
    </row>
    <row r="293" spans="1:9" ht="42" customHeight="1">
      <c r="A293" s="1"/>
      <c r="B293" s="12"/>
      <c r="C293" s="12"/>
      <c r="D293" s="12"/>
      <c r="E293" s="12"/>
      <c r="F293" s="12"/>
      <c r="G293" s="12"/>
      <c r="H293" s="11" t="str">
        <f>IF(COUNTA(B293:G293)=0,"",IF(B293="","Add row ID",IF(COUNTIFS($B$9:$B$508,B293)&gt;1,"Duplicate ID",IF(OR(AND(C293&lt;&gt;"",C293&lt;&gt;"Excellent",C293&lt;&gt;"Good",C293&lt;&gt;"Fair",C293&lt;&gt;"Poor"),AND(D293&lt;&gt;"",D293&lt;&gt;"Clear",D293&lt;&gt;"Somewhat clear",D293&lt;&gt;"Not clear")),"Review choices",IF(AND(E293&lt;&gt;"",F293=""),"Add theme",IF(OR(AND(E293="",F293&lt;&gt;""),AND(F293&lt;&gt;"",COUNTIFS(Guide!$B$27:$B$32,F293)=0)),"Review theme",""))))))</f>
        <v/>
      </c>
      <c r="I293" s="1"/>
    </row>
    <row r="294" spans="1:9" ht="42" customHeight="1">
      <c r="A294" s="1"/>
      <c r="B294" s="12"/>
      <c r="C294" s="12"/>
      <c r="D294" s="12"/>
      <c r="E294" s="12"/>
      <c r="F294" s="12"/>
      <c r="G294" s="12"/>
      <c r="H294" s="11" t="str">
        <f>IF(COUNTA(B294:G294)=0,"",IF(B294="","Add row ID",IF(COUNTIFS($B$9:$B$508,B294)&gt;1,"Duplicate ID",IF(OR(AND(C294&lt;&gt;"",C294&lt;&gt;"Excellent",C294&lt;&gt;"Good",C294&lt;&gt;"Fair",C294&lt;&gt;"Poor"),AND(D294&lt;&gt;"",D294&lt;&gt;"Clear",D294&lt;&gt;"Somewhat clear",D294&lt;&gt;"Not clear")),"Review choices",IF(AND(E294&lt;&gt;"",F294=""),"Add theme",IF(OR(AND(E294="",F294&lt;&gt;""),AND(F294&lt;&gt;"",COUNTIFS(Guide!$B$27:$B$32,F294)=0)),"Review theme",""))))))</f>
        <v/>
      </c>
      <c r="I294" s="1"/>
    </row>
    <row r="295" spans="1:9" ht="42" customHeight="1">
      <c r="A295" s="1"/>
      <c r="B295" s="12"/>
      <c r="C295" s="12"/>
      <c r="D295" s="12"/>
      <c r="E295" s="12"/>
      <c r="F295" s="12"/>
      <c r="G295" s="12"/>
      <c r="H295" s="11" t="str">
        <f>IF(COUNTA(B295:G295)=0,"",IF(B295="","Add row ID",IF(COUNTIFS($B$9:$B$508,B295)&gt;1,"Duplicate ID",IF(OR(AND(C295&lt;&gt;"",C295&lt;&gt;"Excellent",C295&lt;&gt;"Good",C295&lt;&gt;"Fair",C295&lt;&gt;"Poor"),AND(D295&lt;&gt;"",D295&lt;&gt;"Clear",D295&lt;&gt;"Somewhat clear",D295&lt;&gt;"Not clear")),"Review choices",IF(AND(E295&lt;&gt;"",F295=""),"Add theme",IF(OR(AND(E295="",F295&lt;&gt;""),AND(F295&lt;&gt;"",COUNTIFS(Guide!$B$27:$B$32,F295)=0)),"Review theme",""))))))</f>
        <v/>
      </c>
      <c r="I295" s="1"/>
    </row>
    <row r="296" spans="1:9" ht="42" customHeight="1">
      <c r="A296" s="1"/>
      <c r="B296" s="12"/>
      <c r="C296" s="12"/>
      <c r="D296" s="12"/>
      <c r="E296" s="12"/>
      <c r="F296" s="12"/>
      <c r="G296" s="12"/>
      <c r="H296" s="11" t="str">
        <f>IF(COUNTA(B296:G296)=0,"",IF(B296="","Add row ID",IF(COUNTIFS($B$9:$B$508,B296)&gt;1,"Duplicate ID",IF(OR(AND(C296&lt;&gt;"",C296&lt;&gt;"Excellent",C296&lt;&gt;"Good",C296&lt;&gt;"Fair",C296&lt;&gt;"Poor"),AND(D296&lt;&gt;"",D296&lt;&gt;"Clear",D296&lt;&gt;"Somewhat clear",D296&lt;&gt;"Not clear")),"Review choices",IF(AND(E296&lt;&gt;"",F296=""),"Add theme",IF(OR(AND(E296="",F296&lt;&gt;""),AND(F296&lt;&gt;"",COUNTIFS(Guide!$B$27:$B$32,F296)=0)),"Review theme",""))))))</f>
        <v/>
      </c>
      <c r="I296" s="1"/>
    </row>
    <row r="297" spans="1:9" ht="42" customHeight="1">
      <c r="A297" s="1"/>
      <c r="B297" s="12"/>
      <c r="C297" s="12"/>
      <c r="D297" s="12"/>
      <c r="E297" s="12"/>
      <c r="F297" s="12"/>
      <c r="G297" s="12"/>
      <c r="H297" s="11" t="str">
        <f>IF(COUNTA(B297:G297)=0,"",IF(B297="","Add row ID",IF(COUNTIFS($B$9:$B$508,B297)&gt;1,"Duplicate ID",IF(OR(AND(C297&lt;&gt;"",C297&lt;&gt;"Excellent",C297&lt;&gt;"Good",C297&lt;&gt;"Fair",C297&lt;&gt;"Poor"),AND(D297&lt;&gt;"",D297&lt;&gt;"Clear",D297&lt;&gt;"Somewhat clear",D297&lt;&gt;"Not clear")),"Review choices",IF(AND(E297&lt;&gt;"",F297=""),"Add theme",IF(OR(AND(E297="",F297&lt;&gt;""),AND(F297&lt;&gt;"",COUNTIFS(Guide!$B$27:$B$32,F297)=0)),"Review theme",""))))))</f>
        <v/>
      </c>
      <c r="I297" s="1"/>
    </row>
    <row r="298" spans="1:9" ht="42" customHeight="1">
      <c r="A298" s="1"/>
      <c r="B298" s="12"/>
      <c r="C298" s="12"/>
      <c r="D298" s="12"/>
      <c r="E298" s="12"/>
      <c r="F298" s="12"/>
      <c r="G298" s="12"/>
      <c r="H298" s="11" t="str">
        <f>IF(COUNTA(B298:G298)=0,"",IF(B298="","Add row ID",IF(COUNTIFS($B$9:$B$508,B298)&gt;1,"Duplicate ID",IF(OR(AND(C298&lt;&gt;"",C298&lt;&gt;"Excellent",C298&lt;&gt;"Good",C298&lt;&gt;"Fair",C298&lt;&gt;"Poor"),AND(D298&lt;&gt;"",D298&lt;&gt;"Clear",D298&lt;&gt;"Somewhat clear",D298&lt;&gt;"Not clear")),"Review choices",IF(AND(E298&lt;&gt;"",F298=""),"Add theme",IF(OR(AND(E298="",F298&lt;&gt;""),AND(F298&lt;&gt;"",COUNTIFS(Guide!$B$27:$B$32,F298)=0)),"Review theme",""))))))</f>
        <v/>
      </c>
      <c r="I298" s="1"/>
    </row>
    <row r="299" spans="1:9" ht="42" customHeight="1">
      <c r="A299" s="1"/>
      <c r="B299" s="12"/>
      <c r="C299" s="12"/>
      <c r="D299" s="12"/>
      <c r="E299" s="12"/>
      <c r="F299" s="12"/>
      <c r="G299" s="12"/>
      <c r="H299" s="11" t="str">
        <f>IF(COUNTA(B299:G299)=0,"",IF(B299="","Add row ID",IF(COUNTIFS($B$9:$B$508,B299)&gt;1,"Duplicate ID",IF(OR(AND(C299&lt;&gt;"",C299&lt;&gt;"Excellent",C299&lt;&gt;"Good",C299&lt;&gt;"Fair",C299&lt;&gt;"Poor"),AND(D299&lt;&gt;"",D299&lt;&gt;"Clear",D299&lt;&gt;"Somewhat clear",D299&lt;&gt;"Not clear")),"Review choices",IF(AND(E299&lt;&gt;"",F299=""),"Add theme",IF(OR(AND(E299="",F299&lt;&gt;""),AND(F299&lt;&gt;"",COUNTIFS(Guide!$B$27:$B$32,F299)=0)),"Review theme",""))))))</f>
        <v/>
      </c>
      <c r="I299" s="1"/>
    </row>
    <row r="300" spans="1:9" ht="42" customHeight="1">
      <c r="A300" s="1"/>
      <c r="B300" s="12"/>
      <c r="C300" s="12"/>
      <c r="D300" s="12"/>
      <c r="E300" s="12"/>
      <c r="F300" s="12"/>
      <c r="G300" s="12"/>
      <c r="H300" s="11" t="str">
        <f>IF(COUNTA(B300:G300)=0,"",IF(B300="","Add row ID",IF(COUNTIFS($B$9:$B$508,B300)&gt;1,"Duplicate ID",IF(OR(AND(C300&lt;&gt;"",C300&lt;&gt;"Excellent",C300&lt;&gt;"Good",C300&lt;&gt;"Fair",C300&lt;&gt;"Poor"),AND(D300&lt;&gt;"",D300&lt;&gt;"Clear",D300&lt;&gt;"Somewhat clear",D300&lt;&gt;"Not clear")),"Review choices",IF(AND(E300&lt;&gt;"",F300=""),"Add theme",IF(OR(AND(E300="",F300&lt;&gt;""),AND(F300&lt;&gt;"",COUNTIFS(Guide!$B$27:$B$32,F300)=0)),"Review theme",""))))))</f>
        <v/>
      </c>
      <c r="I300" s="1"/>
    </row>
    <row r="301" spans="1:9" ht="42" customHeight="1">
      <c r="A301" s="1"/>
      <c r="B301" s="12"/>
      <c r="C301" s="12"/>
      <c r="D301" s="12"/>
      <c r="E301" s="12"/>
      <c r="F301" s="12"/>
      <c r="G301" s="12"/>
      <c r="H301" s="11" t="str">
        <f>IF(COUNTA(B301:G301)=0,"",IF(B301="","Add row ID",IF(COUNTIFS($B$9:$B$508,B301)&gt;1,"Duplicate ID",IF(OR(AND(C301&lt;&gt;"",C301&lt;&gt;"Excellent",C301&lt;&gt;"Good",C301&lt;&gt;"Fair",C301&lt;&gt;"Poor"),AND(D301&lt;&gt;"",D301&lt;&gt;"Clear",D301&lt;&gt;"Somewhat clear",D301&lt;&gt;"Not clear")),"Review choices",IF(AND(E301&lt;&gt;"",F301=""),"Add theme",IF(OR(AND(E301="",F301&lt;&gt;""),AND(F301&lt;&gt;"",COUNTIFS(Guide!$B$27:$B$32,F301)=0)),"Review theme",""))))))</f>
        <v/>
      </c>
      <c r="I301" s="1"/>
    </row>
    <row r="302" spans="1:9" ht="42" customHeight="1">
      <c r="A302" s="1"/>
      <c r="B302" s="12"/>
      <c r="C302" s="12"/>
      <c r="D302" s="12"/>
      <c r="E302" s="12"/>
      <c r="F302" s="12"/>
      <c r="G302" s="12"/>
      <c r="H302" s="11" t="str">
        <f>IF(COUNTA(B302:G302)=0,"",IF(B302="","Add row ID",IF(COUNTIFS($B$9:$B$508,B302)&gt;1,"Duplicate ID",IF(OR(AND(C302&lt;&gt;"",C302&lt;&gt;"Excellent",C302&lt;&gt;"Good",C302&lt;&gt;"Fair",C302&lt;&gt;"Poor"),AND(D302&lt;&gt;"",D302&lt;&gt;"Clear",D302&lt;&gt;"Somewhat clear",D302&lt;&gt;"Not clear")),"Review choices",IF(AND(E302&lt;&gt;"",F302=""),"Add theme",IF(OR(AND(E302="",F302&lt;&gt;""),AND(F302&lt;&gt;"",COUNTIFS(Guide!$B$27:$B$32,F302)=0)),"Review theme",""))))))</f>
        <v/>
      </c>
      <c r="I302" s="1"/>
    </row>
    <row r="303" spans="1:9" ht="42" customHeight="1">
      <c r="A303" s="1"/>
      <c r="B303" s="12"/>
      <c r="C303" s="12"/>
      <c r="D303" s="12"/>
      <c r="E303" s="12"/>
      <c r="F303" s="12"/>
      <c r="G303" s="12"/>
      <c r="H303" s="11" t="str">
        <f>IF(COUNTA(B303:G303)=0,"",IF(B303="","Add row ID",IF(COUNTIFS($B$9:$B$508,B303)&gt;1,"Duplicate ID",IF(OR(AND(C303&lt;&gt;"",C303&lt;&gt;"Excellent",C303&lt;&gt;"Good",C303&lt;&gt;"Fair",C303&lt;&gt;"Poor"),AND(D303&lt;&gt;"",D303&lt;&gt;"Clear",D303&lt;&gt;"Somewhat clear",D303&lt;&gt;"Not clear")),"Review choices",IF(AND(E303&lt;&gt;"",F303=""),"Add theme",IF(OR(AND(E303="",F303&lt;&gt;""),AND(F303&lt;&gt;"",COUNTIFS(Guide!$B$27:$B$32,F303)=0)),"Review theme",""))))))</f>
        <v/>
      </c>
      <c r="I303" s="1"/>
    </row>
    <row r="304" spans="1:9" ht="42" customHeight="1">
      <c r="A304" s="1"/>
      <c r="B304" s="12"/>
      <c r="C304" s="12"/>
      <c r="D304" s="12"/>
      <c r="E304" s="12"/>
      <c r="F304" s="12"/>
      <c r="G304" s="12"/>
      <c r="H304" s="11" t="str">
        <f>IF(COUNTA(B304:G304)=0,"",IF(B304="","Add row ID",IF(COUNTIFS($B$9:$B$508,B304)&gt;1,"Duplicate ID",IF(OR(AND(C304&lt;&gt;"",C304&lt;&gt;"Excellent",C304&lt;&gt;"Good",C304&lt;&gt;"Fair",C304&lt;&gt;"Poor"),AND(D304&lt;&gt;"",D304&lt;&gt;"Clear",D304&lt;&gt;"Somewhat clear",D304&lt;&gt;"Not clear")),"Review choices",IF(AND(E304&lt;&gt;"",F304=""),"Add theme",IF(OR(AND(E304="",F304&lt;&gt;""),AND(F304&lt;&gt;"",COUNTIFS(Guide!$B$27:$B$32,F304)=0)),"Review theme",""))))))</f>
        <v/>
      </c>
      <c r="I304" s="1"/>
    </row>
    <row r="305" spans="1:9" ht="42" customHeight="1">
      <c r="A305" s="1"/>
      <c r="B305" s="12"/>
      <c r="C305" s="12"/>
      <c r="D305" s="12"/>
      <c r="E305" s="12"/>
      <c r="F305" s="12"/>
      <c r="G305" s="12"/>
      <c r="H305" s="11" t="str">
        <f>IF(COUNTA(B305:G305)=0,"",IF(B305="","Add row ID",IF(COUNTIFS($B$9:$B$508,B305)&gt;1,"Duplicate ID",IF(OR(AND(C305&lt;&gt;"",C305&lt;&gt;"Excellent",C305&lt;&gt;"Good",C305&lt;&gt;"Fair",C305&lt;&gt;"Poor"),AND(D305&lt;&gt;"",D305&lt;&gt;"Clear",D305&lt;&gt;"Somewhat clear",D305&lt;&gt;"Not clear")),"Review choices",IF(AND(E305&lt;&gt;"",F305=""),"Add theme",IF(OR(AND(E305="",F305&lt;&gt;""),AND(F305&lt;&gt;"",COUNTIFS(Guide!$B$27:$B$32,F305)=0)),"Review theme",""))))))</f>
        <v/>
      </c>
      <c r="I305" s="1"/>
    </row>
    <row r="306" spans="1:9" ht="42" customHeight="1">
      <c r="A306" s="1"/>
      <c r="B306" s="12"/>
      <c r="C306" s="12"/>
      <c r="D306" s="12"/>
      <c r="E306" s="12"/>
      <c r="F306" s="12"/>
      <c r="G306" s="12"/>
      <c r="H306" s="11" t="str">
        <f>IF(COUNTA(B306:G306)=0,"",IF(B306="","Add row ID",IF(COUNTIFS($B$9:$B$508,B306)&gt;1,"Duplicate ID",IF(OR(AND(C306&lt;&gt;"",C306&lt;&gt;"Excellent",C306&lt;&gt;"Good",C306&lt;&gt;"Fair",C306&lt;&gt;"Poor"),AND(D306&lt;&gt;"",D306&lt;&gt;"Clear",D306&lt;&gt;"Somewhat clear",D306&lt;&gt;"Not clear")),"Review choices",IF(AND(E306&lt;&gt;"",F306=""),"Add theme",IF(OR(AND(E306="",F306&lt;&gt;""),AND(F306&lt;&gt;"",COUNTIFS(Guide!$B$27:$B$32,F306)=0)),"Review theme",""))))))</f>
        <v/>
      </c>
      <c r="I306" s="1"/>
    </row>
    <row r="307" spans="1:9" ht="42" customHeight="1">
      <c r="A307" s="1"/>
      <c r="B307" s="12"/>
      <c r="C307" s="12"/>
      <c r="D307" s="12"/>
      <c r="E307" s="12"/>
      <c r="F307" s="12"/>
      <c r="G307" s="12"/>
      <c r="H307" s="11" t="str">
        <f>IF(COUNTA(B307:G307)=0,"",IF(B307="","Add row ID",IF(COUNTIFS($B$9:$B$508,B307)&gt;1,"Duplicate ID",IF(OR(AND(C307&lt;&gt;"",C307&lt;&gt;"Excellent",C307&lt;&gt;"Good",C307&lt;&gt;"Fair",C307&lt;&gt;"Poor"),AND(D307&lt;&gt;"",D307&lt;&gt;"Clear",D307&lt;&gt;"Somewhat clear",D307&lt;&gt;"Not clear")),"Review choices",IF(AND(E307&lt;&gt;"",F307=""),"Add theme",IF(OR(AND(E307="",F307&lt;&gt;""),AND(F307&lt;&gt;"",COUNTIFS(Guide!$B$27:$B$32,F307)=0)),"Review theme",""))))))</f>
        <v/>
      </c>
      <c r="I307" s="1"/>
    </row>
    <row r="308" spans="1:9" ht="42" customHeight="1">
      <c r="A308" s="1"/>
      <c r="B308" s="12"/>
      <c r="C308" s="12"/>
      <c r="D308" s="12"/>
      <c r="E308" s="12"/>
      <c r="F308" s="12"/>
      <c r="G308" s="12"/>
      <c r="H308" s="11" t="str">
        <f>IF(COUNTA(B308:G308)=0,"",IF(B308="","Add row ID",IF(COUNTIFS($B$9:$B$508,B308)&gt;1,"Duplicate ID",IF(OR(AND(C308&lt;&gt;"",C308&lt;&gt;"Excellent",C308&lt;&gt;"Good",C308&lt;&gt;"Fair",C308&lt;&gt;"Poor"),AND(D308&lt;&gt;"",D308&lt;&gt;"Clear",D308&lt;&gt;"Somewhat clear",D308&lt;&gt;"Not clear")),"Review choices",IF(AND(E308&lt;&gt;"",F308=""),"Add theme",IF(OR(AND(E308="",F308&lt;&gt;""),AND(F308&lt;&gt;"",COUNTIFS(Guide!$B$27:$B$32,F308)=0)),"Review theme",""))))))</f>
        <v/>
      </c>
      <c r="I308" s="1"/>
    </row>
    <row r="309" spans="1:9" ht="42" customHeight="1">
      <c r="A309" s="1"/>
      <c r="B309" s="12"/>
      <c r="C309" s="12"/>
      <c r="D309" s="12"/>
      <c r="E309" s="12"/>
      <c r="F309" s="12"/>
      <c r="G309" s="12"/>
      <c r="H309" s="11" t="str">
        <f>IF(COUNTA(B309:G309)=0,"",IF(B309="","Add row ID",IF(COUNTIFS($B$9:$B$508,B309)&gt;1,"Duplicate ID",IF(OR(AND(C309&lt;&gt;"",C309&lt;&gt;"Excellent",C309&lt;&gt;"Good",C309&lt;&gt;"Fair",C309&lt;&gt;"Poor"),AND(D309&lt;&gt;"",D309&lt;&gt;"Clear",D309&lt;&gt;"Somewhat clear",D309&lt;&gt;"Not clear")),"Review choices",IF(AND(E309&lt;&gt;"",F309=""),"Add theme",IF(OR(AND(E309="",F309&lt;&gt;""),AND(F309&lt;&gt;"",COUNTIFS(Guide!$B$27:$B$32,F309)=0)),"Review theme",""))))))</f>
        <v/>
      </c>
      <c r="I309" s="1"/>
    </row>
    <row r="310" spans="1:9" ht="42" customHeight="1">
      <c r="A310" s="1"/>
      <c r="B310" s="12"/>
      <c r="C310" s="12"/>
      <c r="D310" s="12"/>
      <c r="E310" s="12"/>
      <c r="F310" s="12"/>
      <c r="G310" s="12"/>
      <c r="H310" s="11" t="str">
        <f>IF(COUNTA(B310:G310)=0,"",IF(B310="","Add row ID",IF(COUNTIFS($B$9:$B$508,B310)&gt;1,"Duplicate ID",IF(OR(AND(C310&lt;&gt;"",C310&lt;&gt;"Excellent",C310&lt;&gt;"Good",C310&lt;&gt;"Fair",C310&lt;&gt;"Poor"),AND(D310&lt;&gt;"",D310&lt;&gt;"Clear",D310&lt;&gt;"Somewhat clear",D310&lt;&gt;"Not clear")),"Review choices",IF(AND(E310&lt;&gt;"",F310=""),"Add theme",IF(OR(AND(E310="",F310&lt;&gt;""),AND(F310&lt;&gt;"",COUNTIFS(Guide!$B$27:$B$32,F310)=0)),"Review theme",""))))))</f>
        <v/>
      </c>
      <c r="I310" s="1"/>
    </row>
    <row r="311" spans="1:9" ht="42" customHeight="1">
      <c r="A311" s="1"/>
      <c r="B311" s="12"/>
      <c r="C311" s="12"/>
      <c r="D311" s="12"/>
      <c r="E311" s="12"/>
      <c r="F311" s="12"/>
      <c r="G311" s="12"/>
      <c r="H311" s="11" t="str">
        <f>IF(COUNTA(B311:G311)=0,"",IF(B311="","Add row ID",IF(COUNTIFS($B$9:$B$508,B311)&gt;1,"Duplicate ID",IF(OR(AND(C311&lt;&gt;"",C311&lt;&gt;"Excellent",C311&lt;&gt;"Good",C311&lt;&gt;"Fair",C311&lt;&gt;"Poor"),AND(D311&lt;&gt;"",D311&lt;&gt;"Clear",D311&lt;&gt;"Somewhat clear",D311&lt;&gt;"Not clear")),"Review choices",IF(AND(E311&lt;&gt;"",F311=""),"Add theme",IF(OR(AND(E311="",F311&lt;&gt;""),AND(F311&lt;&gt;"",COUNTIFS(Guide!$B$27:$B$32,F311)=0)),"Review theme",""))))))</f>
        <v/>
      </c>
      <c r="I311" s="1"/>
    </row>
    <row r="312" spans="1:9" ht="42" customHeight="1">
      <c r="A312" s="1"/>
      <c r="B312" s="12"/>
      <c r="C312" s="12"/>
      <c r="D312" s="12"/>
      <c r="E312" s="12"/>
      <c r="F312" s="12"/>
      <c r="G312" s="12"/>
      <c r="H312" s="11" t="str">
        <f>IF(COUNTA(B312:G312)=0,"",IF(B312="","Add row ID",IF(COUNTIFS($B$9:$B$508,B312)&gt;1,"Duplicate ID",IF(OR(AND(C312&lt;&gt;"",C312&lt;&gt;"Excellent",C312&lt;&gt;"Good",C312&lt;&gt;"Fair",C312&lt;&gt;"Poor"),AND(D312&lt;&gt;"",D312&lt;&gt;"Clear",D312&lt;&gt;"Somewhat clear",D312&lt;&gt;"Not clear")),"Review choices",IF(AND(E312&lt;&gt;"",F312=""),"Add theme",IF(OR(AND(E312="",F312&lt;&gt;""),AND(F312&lt;&gt;"",COUNTIFS(Guide!$B$27:$B$32,F312)=0)),"Review theme",""))))))</f>
        <v/>
      </c>
      <c r="I312" s="1"/>
    </row>
    <row r="313" spans="1:9" ht="42" customHeight="1">
      <c r="A313" s="1"/>
      <c r="B313" s="12"/>
      <c r="C313" s="12"/>
      <c r="D313" s="12"/>
      <c r="E313" s="12"/>
      <c r="F313" s="12"/>
      <c r="G313" s="12"/>
      <c r="H313" s="11" t="str">
        <f>IF(COUNTA(B313:G313)=0,"",IF(B313="","Add row ID",IF(COUNTIFS($B$9:$B$508,B313)&gt;1,"Duplicate ID",IF(OR(AND(C313&lt;&gt;"",C313&lt;&gt;"Excellent",C313&lt;&gt;"Good",C313&lt;&gt;"Fair",C313&lt;&gt;"Poor"),AND(D313&lt;&gt;"",D313&lt;&gt;"Clear",D313&lt;&gt;"Somewhat clear",D313&lt;&gt;"Not clear")),"Review choices",IF(AND(E313&lt;&gt;"",F313=""),"Add theme",IF(OR(AND(E313="",F313&lt;&gt;""),AND(F313&lt;&gt;"",COUNTIFS(Guide!$B$27:$B$32,F313)=0)),"Review theme",""))))))</f>
        <v/>
      </c>
      <c r="I313" s="1"/>
    </row>
    <row r="314" spans="1:9" ht="42" customHeight="1">
      <c r="A314" s="1"/>
      <c r="B314" s="12"/>
      <c r="C314" s="12"/>
      <c r="D314" s="12"/>
      <c r="E314" s="12"/>
      <c r="F314" s="12"/>
      <c r="G314" s="12"/>
      <c r="H314" s="11" t="str">
        <f>IF(COUNTA(B314:G314)=0,"",IF(B314="","Add row ID",IF(COUNTIFS($B$9:$B$508,B314)&gt;1,"Duplicate ID",IF(OR(AND(C314&lt;&gt;"",C314&lt;&gt;"Excellent",C314&lt;&gt;"Good",C314&lt;&gt;"Fair",C314&lt;&gt;"Poor"),AND(D314&lt;&gt;"",D314&lt;&gt;"Clear",D314&lt;&gt;"Somewhat clear",D314&lt;&gt;"Not clear")),"Review choices",IF(AND(E314&lt;&gt;"",F314=""),"Add theme",IF(OR(AND(E314="",F314&lt;&gt;""),AND(F314&lt;&gt;"",COUNTIFS(Guide!$B$27:$B$32,F314)=0)),"Review theme",""))))))</f>
        <v/>
      </c>
      <c r="I314" s="1"/>
    </row>
    <row r="315" spans="1:9" ht="42" customHeight="1">
      <c r="A315" s="1"/>
      <c r="B315" s="12"/>
      <c r="C315" s="12"/>
      <c r="D315" s="12"/>
      <c r="E315" s="12"/>
      <c r="F315" s="12"/>
      <c r="G315" s="12"/>
      <c r="H315" s="11" t="str">
        <f>IF(COUNTA(B315:G315)=0,"",IF(B315="","Add row ID",IF(COUNTIFS($B$9:$B$508,B315)&gt;1,"Duplicate ID",IF(OR(AND(C315&lt;&gt;"",C315&lt;&gt;"Excellent",C315&lt;&gt;"Good",C315&lt;&gt;"Fair",C315&lt;&gt;"Poor"),AND(D315&lt;&gt;"",D315&lt;&gt;"Clear",D315&lt;&gt;"Somewhat clear",D315&lt;&gt;"Not clear")),"Review choices",IF(AND(E315&lt;&gt;"",F315=""),"Add theme",IF(OR(AND(E315="",F315&lt;&gt;""),AND(F315&lt;&gt;"",COUNTIFS(Guide!$B$27:$B$32,F315)=0)),"Review theme",""))))))</f>
        <v/>
      </c>
      <c r="I315" s="1"/>
    </row>
    <row r="316" spans="1:9" ht="42" customHeight="1">
      <c r="A316" s="1"/>
      <c r="B316" s="12"/>
      <c r="C316" s="12"/>
      <c r="D316" s="12"/>
      <c r="E316" s="12"/>
      <c r="F316" s="12"/>
      <c r="G316" s="12"/>
      <c r="H316" s="11" t="str">
        <f>IF(COUNTA(B316:G316)=0,"",IF(B316="","Add row ID",IF(COUNTIFS($B$9:$B$508,B316)&gt;1,"Duplicate ID",IF(OR(AND(C316&lt;&gt;"",C316&lt;&gt;"Excellent",C316&lt;&gt;"Good",C316&lt;&gt;"Fair",C316&lt;&gt;"Poor"),AND(D316&lt;&gt;"",D316&lt;&gt;"Clear",D316&lt;&gt;"Somewhat clear",D316&lt;&gt;"Not clear")),"Review choices",IF(AND(E316&lt;&gt;"",F316=""),"Add theme",IF(OR(AND(E316="",F316&lt;&gt;""),AND(F316&lt;&gt;"",COUNTIFS(Guide!$B$27:$B$32,F316)=0)),"Review theme",""))))))</f>
        <v/>
      </c>
      <c r="I316" s="1"/>
    </row>
    <row r="317" spans="1:9" ht="42" customHeight="1">
      <c r="A317" s="1"/>
      <c r="B317" s="12"/>
      <c r="C317" s="12"/>
      <c r="D317" s="12"/>
      <c r="E317" s="12"/>
      <c r="F317" s="12"/>
      <c r="G317" s="12"/>
      <c r="H317" s="11" t="str">
        <f>IF(COUNTA(B317:G317)=0,"",IF(B317="","Add row ID",IF(COUNTIFS($B$9:$B$508,B317)&gt;1,"Duplicate ID",IF(OR(AND(C317&lt;&gt;"",C317&lt;&gt;"Excellent",C317&lt;&gt;"Good",C317&lt;&gt;"Fair",C317&lt;&gt;"Poor"),AND(D317&lt;&gt;"",D317&lt;&gt;"Clear",D317&lt;&gt;"Somewhat clear",D317&lt;&gt;"Not clear")),"Review choices",IF(AND(E317&lt;&gt;"",F317=""),"Add theme",IF(OR(AND(E317="",F317&lt;&gt;""),AND(F317&lt;&gt;"",COUNTIFS(Guide!$B$27:$B$32,F317)=0)),"Review theme",""))))))</f>
        <v/>
      </c>
      <c r="I317" s="1"/>
    </row>
    <row r="318" spans="1:9" ht="42" customHeight="1">
      <c r="A318" s="1"/>
      <c r="B318" s="12"/>
      <c r="C318" s="12"/>
      <c r="D318" s="12"/>
      <c r="E318" s="12"/>
      <c r="F318" s="12"/>
      <c r="G318" s="12"/>
      <c r="H318" s="11" t="str">
        <f>IF(COUNTA(B318:G318)=0,"",IF(B318="","Add row ID",IF(COUNTIFS($B$9:$B$508,B318)&gt;1,"Duplicate ID",IF(OR(AND(C318&lt;&gt;"",C318&lt;&gt;"Excellent",C318&lt;&gt;"Good",C318&lt;&gt;"Fair",C318&lt;&gt;"Poor"),AND(D318&lt;&gt;"",D318&lt;&gt;"Clear",D318&lt;&gt;"Somewhat clear",D318&lt;&gt;"Not clear")),"Review choices",IF(AND(E318&lt;&gt;"",F318=""),"Add theme",IF(OR(AND(E318="",F318&lt;&gt;""),AND(F318&lt;&gt;"",COUNTIFS(Guide!$B$27:$B$32,F318)=0)),"Review theme",""))))))</f>
        <v/>
      </c>
      <c r="I318" s="1"/>
    </row>
    <row r="319" spans="1:9" ht="42" customHeight="1">
      <c r="A319" s="1"/>
      <c r="B319" s="12"/>
      <c r="C319" s="12"/>
      <c r="D319" s="12"/>
      <c r="E319" s="12"/>
      <c r="F319" s="12"/>
      <c r="G319" s="12"/>
      <c r="H319" s="11" t="str">
        <f>IF(COUNTA(B319:G319)=0,"",IF(B319="","Add row ID",IF(COUNTIFS($B$9:$B$508,B319)&gt;1,"Duplicate ID",IF(OR(AND(C319&lt;&gt;"",C319&lt;&gt;"Excellent",C319&lt;&gt;"Good",C319&lt;&gt;"Fair",C319&lt;&gt;"Poor"),AND(D319&lt;&gt;"",D319&lt;&gt;"Clear",D319&lt;&gt;"Somewhat clear",D319&lt;&gt;"Not clear")),"Review choices",IF(AND(E319&lt;&gt;"",F319=""),"Add theme",IF(OR(AND(E319="",F319&lt;&gt;""),AND(F319&lt;&gt;"",COUNTIFS(Guide!$B$27:$B$32,F319)=0)),"Review theme",""))))))</f>
        <v/>
      </c>
      <c r="I319" s="1"/>
    </row>
    <row r="320" spans="1:9" ht="42" customHeight="1">
      <c r="A320" s="1"/>
      <c r="B320" s="12"/>
      <c r="C320" s="12"/>
      <c r="D320" s="12"/>
      <c r="E320" s="12"/>
      <c r="F320" s="12"/>
      <c r="G320" s="12"/>
      <c r="H320" s="11" t="str">
        <f>IF(COUNTA(B320:G320)=0,"",IF(B320="","Add row ID",IF(COUNTIFS($B$9:$B$508,B320)&gt;1,"Duplicate ID",IF(OR(AND(C320&lt;&gt;"",C320&lt;&gt;"Excellent",C320&lt;&gt;"Good",C320&lt;&gt;"Fair",C320&lt;&gt;"Poor"),AND(D320&lt;&gt;"",D320&lt;&gt;"Clear",D320&lt;&gt;"Somewhat clear",D320&lt;&gt;"Not clear")),"Review choices",IF(AND(E320&lt;&gt;"",F320=""),"Add theme",IF(OR(AND(E320="",F320&lt;&gt;""),AND(F320&lt;&gt;"",COUNTIFS(Guide!$B$27:$B$32,F320)=0)),"Review theme",""))))))</f>
        <v/>
      </c>
      <c r="I320" s="1"/>
    </row>
    <row r="321" spans="1:9" ht="42" customHeight="1">
      <c r="A321" s="1"/>
      <c r="B321" s="12"/>
      <c r="C321" s="12"/>
      <c r="D321" s="12"/>
      <c r="E321" s="12"/>
      <c r="F321" s="12"/>
      <c r="G321" s="12"/>
      <c r="H321" s="11" t="str">
        <f>IF(COUNTA(B321:G321)=0,"",IF(B321="","Add row ID",IF(COUNTIFS($B$9:$B$508,B321)&gt;1,"Duplicate ID",IF(OR(AND(C321&lt;&gt;"",C321&lt;&gt;"Excellent",C321&lt;&gt;"Good",C321&lt;&gt;"Fair",C321&lt;&gt;"Poor"),AND(D321&lt;&gt;"",D321&lt;&gt;"Clear",D321&lt;&gt;"Somewhat clear",D321&lt;&gt;"Not clear")),"Review choices",IF(AND(E321&lt;&gt;"",F321=""),"Add theme",IF(OR(AND(E321="",F321&lt;&gt;""),AND(F321&lt;&gt;"",COUNTIFS(Guide!$B$27:$B$32,F321)=0)),"Review theme",""))))))</f>
        <v/>
      </c>
      <c r="I321" s="1"/>
    </row>
    <row r="322" spans="1:9" ht="42" customHeight="1">
      <c r="A322" s="1"/>
      <c r="B322" s="12"/>
      <c r="C322" s="12"/>
      <c r="D322" s="12"/>
      <c r="E322" s="12"/>
      <c r="F322" s="12"/>
      <c r="G322" s="12"/>
      <c r="H322" s="11" t="str">
        <f>IF(COUNTA(B322:G322)=0,"",IF(B322="","Add row ID",IF(COUNTIFS($B$9:$B$508,B322)&gt;1,"Duplicate ID",IF(OR(AND(C322&lt;&gt;"",C322&lt;&gt;"Excellent",C322&lt;&gt;"Good",C322&lt;&gt;"Fair",C322&lt;&gt;"Poor"),AND(D322&lt;&gt;"",D322&lt;&gt;"Clear",D322&lt;&gt;"Somewhat clear",D322&lt;&gt;"Not clear")),"Review choices",IF(AND(E322&lt;&gt;"",F322=""),"Add theme",IF(OR(AND(E322="",F322&lt;&gt;""),AND(F322&lt;&gt;"",COUNTIFS(Guide!$B$27:$B$32,F322)=0)),"Review theme",""))))))</f>
        <v/>
      </c>
      <c r="I322" s="1"/>
    </row>
    <row r="323" spans="1:9" ht="42" customHeight="1">
      <c r="A323" s="1"/>
      <c r="B323" s="12"/>
      <c r="C323" s="12"/>
      <c r="D323" s="12"/>
      <c r="E323" s="12"/>
      <c r="F323" s="12"/>
      <c r="G323" s="12"/>
      <c r="H323" s="11" t="str">
        <f>IF(COUNTA(B323:G323)=0,"",IF(B323="","Add row ID",IF(COUNTIFS($B$9:$B$508,B323)&gt;1,"Duplicate ID",IF(OR(AND(C323&lt;&gt;"",C323&lt;&gt;"Excellent",C323&lt;&gt;"Good",C323&lt;&gt;"Fair",C323&lt;&gt;"Poor"),AND(D323&lt;&gt;"",D323&lt;&gt;"Clear",D323&lt;&gt;"Somewhat clear",D323&lt;&gt;"Not clear")),"Review choices",IF(AND(E323&lt;&gt;"",F323=""),"Add theme",IF(OR(AND(E323="",F323&lt;&gt;""),AND(F323&lt;&gt;"",COUNTIFS(Guide!$B$27:$B$32,F323)=0)),"Review theme",""))))))</f>
        <v/>
      </c>
      <c r="I323" s="1"/>
    </row>
    <row r="324" spans="1:9" ht="42" customHeight="1">
      <c r="A324" s="1"/>
      <c r="B324" s="12"/>
      <c r="C324" s="12"/>
      <c r="D324" s="12"/>
      <c r="E324" s="12"/>
      <c r="F324" s="12"/>
      <c r="G324" s="12"/>
      <c r="H324" s="11" t="str">
        <f>IF(COUNTA(B324:G324)=0,"",IF(B324="","Add row ID",IF(COUNTIFS($B$9:$B$508,B324)&gt;1,"Duplicate ID",IF(OR(AND(C324&lt;&gt;"",C324&lt;&gt;"Excellent",C324&lt;&gt;"Good",C324&lt;&gt;"Fair",C324&lt;&gt;"Poor"),AND(D324&lt;&gt;"",D324&lt;&gt;"Clear",D324&lt;&gt;"Somewhat clear",D324&lt;&gt;"Not clear")),"Review choices",IF(AND(E324&lt;&gt;"",F324=""),"Add theme",IF(OR(AND(E324="",F324&lt;&gt;""),AND(F324&lt;&gt;"",COUNTIFS(Guide!$B$27:$B$32,F324)=0)),"Review theme",""))))))</f>
        <v/>
      </c>
      <c r="I324" s="1"/>
    </row>
    <row r="325" spans="1:9" ht="42" customHeight="1">
      <c r="A325" s="1"/>
      <c r="B325" s="12"/>
      <c r="C325" s="12"/>
      <c r="D325" s="12"/>
      <c r="E325" s="12"/>
      <c r="F325" s="12"/>
      <c r="G325" s="12"/>
      <c r="H325" s="11" t="str">
        <f>IF(COUNTA(B325:G325)=0,"",IF(B325="","Add row ID",IF(COUNTIFS($B$9:$B$508,B325)&gt;1,"Duplicate ID",IF(OR(AND(C325&lt;&gt;"",C325&lt;&gt;"Excellent",C325&lt;&gt;"Good",C325&lt;&gt;"Fair",C325&lt;&gt;"Poor"),AND(D325&lt;&gt;"",D325&lt;&gt;"Clear",D325&lt;&gt;"Somewhat clear",D325&lt;&gt;"Not clear")),"Review choices",IF(AND(E325&lt;&gt;"",F325=""),"Add theme",IF(OR(AND(E325="",F325&lt;&gt;""),AND(F325&lt;&gt;"",COUNTIFS(Guide!$B$27:$B$32,F325)=0)),"Review theme",""))))))</f>
        <v/>
      </c>
      <c r="I325" s="1"/>
    </row>
    <row r="326" spans="1:9" ht="42" customHeight="1">
      <c r="A326" s="1"/>
      <c r="B326" s="12"/>
      <c r="C326" s="12"/>
      <c r="D326" s="12"/>
      <c r="E326" s="12"/>
      <c r="F326" s="12"/>
      <c r="G326" s="12"/>
      <c r="H326" s="11" t="str">
        <f>IF(COUNTA(B326:G326)=0,"",IF(B326="","Add row ID",IF(COUNTIFS($B$9:$B$508,B326)&gt;1,"Duplicate ID",IF(OR(AND(C326&lt;&gt;"",C326&lt;&gt;"Excellent",C326&lt;&gt;"Good",C326&lt;&gt;"Fair",C326&lt;&gt;"Poor"),AND(D326&lt;&gt;"",D326&lt;&gt;"Clear",D326&lt;&gt;"Somewhat clear",D326&lt;&gt;"Not clear")),"Review choices",IF(AND(E326&lt;&gt;"",F326=""),"Add theme",IF(OR(AND(E326="",F326&lt;&gt;""),AND(F326&lt;&gt;"",COUNTIFS(Guide!$B$27:$B$32,F326)=0)),"Review theme",""))))))</f>
        <v/>
      </c>
      <c r="I326" s="1"/>
    </row>
    <row r="327" spans="1:9" ht="42" customHeight="1">
      <c r="A327" s="1"/>
      <c r="B327" s="12"/>
      <c r="C327" s="12"/>
      <c r="D327" s="12"/>
      <c r="E327" s="12"/>
      <c r="F327" s="12"/>
      <c r="G327" s="12"/>
      <c r="H327" s="11" t="str">
        <f>IF(COUNTA(B327:G327)=0,"",IF(B327="","Add row ID",IF(COUNTIFS($B$9:$B$508,B327)&gt;1,"Duplicate ID",IF(OR(AND(C327&lt;&gt;"",C327&lt;&gt;"Excellent",C327&lt;&gt;"Good",C327&lt;&gt;"Fair",C327&lt;&gt;"Poor"),AND(D327&lt;&gt;"",D327&lt;&gt;"Clear",D327&lt;&gt;"Somewhat clear",D327&lt;&gt;"Not clear")),"Review choices",IF(AND(E327&lt;&gt;"",F327=""),"Add theme",IF(OR(AND(E327="",F327&lt;&gt;""),AND(F327&lt;&gt;"",COUNTIFS(Guide!$B$27:$B$32,F327)=0)),"Review theme",""))))))</f>
        <v/>
      </c>
      <c r="I327" s="1"/>
    </row>
    <row r="328" spans="1:9" ht="42" customHeight="1">
      <c r="A328" s="1"/>
      <c r="B328" s="12"/>
      <c r="C328" s="12"/>
      <c r="D328" s="12"/>
      <c r="E328" s="12"/>
      <c r="F328" s="12"/>
      <c r="G328" s="12"/>
      <c r="H328" s="11" t="str">
        <f>IF(COUNTA(B328:G328)=0,"",IF(B328="","Add row ID",IF(COUNTIFS($B$9:$B$508,B328)&gt;1,"Duplicate ID",IF(OR(AND(C328&lt;&gt;"",C328&lt;&gt;"Excellent",C328&lt;&gt;"Good",C328&lt;&gt;"Fair",C328&lt;&gt;"Poor"),AND(D328&lt;&gt;"",D328&lt;&gt;"Clear",D328&lt;&gt;"Somewhat clear",D328&lt;&gt;"Not clear")),"Review choices",IF(AND(E328&lt;&gt;"",F328=""),"Add theme",IF(OR(AND(E328="",F328&lt;&gt;""),AND(F328&lt;&gt;"",COUNTIFS(Guide!$B$27:$B$32,F328)=0)),"Review theme",""))))))</f>
        <v/>
      </c>
      <c r="I328" s="1"/>
    </row>
    <row r="329" spans="1:9" ht="42" customHeight="1">
      <c r="A329" s="1"/>
      <c r="B329" s="12"/>
      <c r="C329" s="12"/>
      <c r="D329" s="12"/>
      <c r="E329" s="12"/>
      <c r="F329" s="12"/>
      <c r="G329" s="12"/>
      <c r="H329" s="11" t="str">
        <f>IF(COUNTA(B329:G329)=0,"",IF(B329="","Add row ID",IF(COUNTIFS($B$9:$B$508,B329)&gt;1,"Duplicate ID",IF(OR(AND(C329&lt;&gt;"",C329&lt;&gt;"Excellent",C329&lt;&gt;"Good",C329&lt;&gt;"Fair",C329&lt;&gt;"Poor"),AND(D329&lt;&gt;"",D329&lt;&gt;"Clear",D329&lt;&gt;"Somewhat clear",D329&lt;&gt;"Not clear")),"Review choices",IF(AND(E329&lt;&gt;"",F329=""),"Add theme",IF(OR(AND(E329="",F329&lt;&gt;""),AND(F329&lt;&gt;"",COUNTIFS(Guide!$B$27:$B$32,F329)=0)),"Review theme",""))))))</f>
        <v/>
      </c>
      <c r="I329" s="1"/>
    </row>
    <row r="330" spans="1:9" ht="42" customHeight="1">
      <c r="A330" s="1"/>
      <c r="B330" s="12"/>
      <c r="C330" s="12"/>
      <c r="D330" s="12"/>
      <c r="E330" s="12"/>
      <c r="F330" s="12"/>
      <c r="G330" s="12"/>
      <c r="H330" s="11" t="str">
        <f>IF(COUNTA(B330:G330)=0,"",IF(B330="","Add row ID",IF(COUNTIFS($B$9:$B$508,B330)&gt;1,"Duplicate ID",IF(OR(AND(C330&lt;&gt;"",C330&lt;&gt;"Excellent",C330&lt;&gt;"Good",C330&lt;&gt;"Fair",C330&lt;&gt;"Poor"),AND(D330&lt;&gt;"",D330&lt;&gt;"Clear",D330&lt;&gt;"Somewhat clear",D330&lt;&gt;"Not clear")),"Review choices",IF(AND(E330&lt;&gt;"",F330=""),"Add theme",IF(OR(AND(E330="",F330&lt;&gt;""),AND(F330&lt;&gt;"",COUNTIFS(Guide!$B$27:$B$32,F330)=0)),"Review theme",""))))))</f>
        <v/>
      </c>
      <c r="I330" s="1"/>
    </row>
    <row r="331" spans="1:9" ht="42" customHeight="1">
      <c r="A331" s="1"/>
      <c r="B331" s="12"/>
      <c r="C331" s="12"/>
      <c r="D331" s="12"/>
      <c r="E331" s="12"/>
      <c r="F331" s="12"/>
      <c r="G331" s="12"/>
      <c r="H331" s="11" t="str">
        <f>IF(COUNTA(B331:G331)=0,"",IF(B331="","Add row ID",IF(COUNTIFS($B$9:$B$508,B331)&gt;1,"Duplicate ID",IF(OR(AND(C331&lt;&gt;"",C331&lt;&gt;"Excellent",C331&lt;&gt;"Good",C331&lt;&gt;"Fair",C331&lt;&gt;"Poor"),AND(D331&lt;&gt;"",D331&lt;&gt;"Clear",D331&lt;&gt;"Somewhat clear",D331&lt;&gt;"Not clear")),"Review choices",IF(AND(E331&lt;&gt;"",F331=""),"Add theme",IF(OR(AND(E331="",F331&lt;&gt;""),AND(F331&lt;&gt;"",COUNTIFS(Guide!$B$27:$B$32,F331)=0)),"Review theme",""))))))</f>
        <v/>
      </c>
      <c r="I331" s="1"/>
    </row>
    <row r="332" spans="1:9" ht="42" customHeight="1">
      <c r="A332" s="1"/>
      <c r="B332" s="12"/>
      <c r="C332" s="12"/>
      <c r="D332" s="12"/>
      <c r="E332" s="12"/>
      <c r="F332" s="12"/>
      <c r="G332" s="12"/>
      <c r="H332" s="11" t="str">
        <f>IF(COUNTA(B332:G332)=0,"",IF(B332="","Add row ID",IF(COUNTIFS($B$9:$B$508,B332)&gt;1,"Duplicate ID",IF(OR(AND(C332&lt;&gt;"",C332&lt;&gt;"Excellent",C332&lt;&gt;"Good",C332&lt;&gt;"Fair",C332&lt;&gt;"Poor"),AND(D332&lt;&gt;"",D332&lt;&gt;"Clear",D332&lt;&gt;"Somewhat clear",D332&lt;&gt;"Not clear")),"Review choices",IF(AND(E332&lt;&gt;"",F332=""),"Add theme",IF(OR(AND(E332="",F332&lt;&gt;""),AND(F332&lt;&gt;"",COUNTIFS(Guide!$B$27:$B$32,F332)=0)),"Review theme",""))))))</f>
        <v/>
      </c>
      <c r="I332" s="1"/>
    </row>
    <row r="333" spans="1:9" ht="42" customHeight="1">
      <c r="A333" s="1"/>
      <c r="B333" s="12"/>
      <c r="C333" s="12"/>
      <c r="D333" s="12"/>
      <c r="E333" s="12"/>
      <c r="F333" s="12"/>
      <c r="G333" s="12"/>
      <c r="H333" s="11" t="str">
        <f>IF(COUNTA(B333:G333)=0,"",IF(B333="","Add row ID",IF(COUNTIFS($B$9:$B$508,B333)&gt;1,"Duplicate ID",IF(OR(AND(C333&lt;&gt;"",C333&lt;&gt;"Excellent",C333&lt;&gt;"Good",C333&lt;&gt;"Fair",C333&lt;&gt;"Poor"),AND(D333&lt;&gt;"",D333&lt;&gt;"Clear",D333&lt;&gt;"Somewhat clear",D333&lt;&gt;"Not clear")),"Review choices",IF(AND(E333&lt;&gt;"",F333=""),"Add theme",IF(OR(AND(E333="",F333&lt;&gt;""),AND(F333&lt;&gt;"",COUNTIFS(Guide!$B$27:$B$32,F333)=0)),"Review theme",""))))))</f>
        <v/>
      </c>
      <c r="I333" s="1"/>
    </row>
    <row r="334" spans="1:9" ht="42" customHeight="1">
      <c r="A334" s="1"/>
      <c r="B334" s="12"/>
      <c r="C334" s="12"/>
      <c r="D334" s="12"/>
      <c r="E334" s="12"/>
      <c r="F334" s="12"/>
      <c r="G334" s="12"/>
      <c r="H334" s="11" t="str">
        <f>IF(COUNTA(B334:G334)=0,"",IF(B334="","Add row ID",IF(COUNTIFS($B$9:$B$508,B334)&gt;1,"Duplicate ID",IF(OR(AND(C334&lt;&gt;"",C334&lt;&gt;"Excellent",C334&lt;&gt;"Good",C334&lt;&gt;"Fair",C334&lt;&gt;"Poor"),AND(D334&lt;&gt;"",D334&lt;&gt;"Clear",D334&lt;&gt;"Somewhat clear",D334&lt;&gt;"Not clear")),"Review choices",IF(AND(E334&lt;&gt;"",F334=""),"Add theme",IF(OR(AND(E334="",F334&lt;&gt;""),AND(F334&lt;&gt;"",COUNTIFS(Guide!$B$27:$B$32,F334)=0)),"Review theme",""))))))</f>
        <v/>
      </c>
      <c r="I334" s="1"/>
    </row>
    <row r="335" spans="1:9" ht="42" customHeight="1">
      <c r="A335" s="1"/>
      <c r="B335" s="12"/>
      <c r="C335" s="12"/>
      <c r="D335" s="12"/>
      <c r="E335" s="12"/>
      <c r="F335" s="12"/>
      <c r="G335" s="12"/>
      <c r="H335" s="11" t="str">
        <f>IF(COUNTA(B335:G335)=0,"",IF(B335="","Add row ID",IF(COUNTIFS($B$9:$B$508,B335)&gt;1,"Duplicate ID",IF(OR(AND(C335&lt;&gt;"",C335&lt;&gt;"Excellent",C335&lt;&gt;"Good",C335&lt;&gt;"Fair",C335&lt;&gt;"Poor"),AND(D335&lt;&gt;"",D335&lt;&gt;"Clear",D335&lt;&gt;"Somewhat clear",D335&lt;&gt;"Not clear")),"Review choices",IF(AND(E335&lt;&gt;"",F335=""),"Add theme",IF(OR(AND(E335="",F335&lt;&gt;""),AND(F335&lt;&gt;"",COUNTIFS(Guide!$B$27:$B$32,F335)=0)),"Review theme",""))))))</f>
        <v/>
      </c>
      <c r="I335" s="1"/>
    </row>
    <row r="336" spans="1:9" ht="42" customHeight="1">
      <c r="A336" s="1"/>
      <c r="B336" s="12"/>
      <c r="C336" s="12"/>
      <c r="D336" s="12"/>
      <c r="E336" s="12"/>
      <c r="F336" s="12"/>
      <c r="G336" s="12"/>
      <c r="H336" s="11" t="str">
        <f>IF(COUNTA(B336:G336)=0,"",IF(B336="","Add row ID",IF(COUNTIFS($B$9:$B$508,B336)&gt;1,"Duplicate ID",IF(OR(AND(C336&lt;&gt;"",C336&lt;&gt;"Excellent",C336&lt;&gt;"Good",C336&lt;&gt;"Fair",C336&lt;&gt;"Poor"),AND(D336&lt;&gt;"",D336&lt;&gt;"Clear",D336&lt;&gt;"Somewhat clear",D336&lt;&gt;"Not clear")),"Review choices",IF(AND(E336&lt;&gt;"",F336=""),"Add theme",IF(OR(AND(E336="",F336&lt;&gt;""),AND(F336&lt;&gt;"",COUNTIFS(Guide!$B$27:$B$32,F336)=0)),"Review theme",""))))))</f>
        <v/>
      </c>
      <c r="I336" s="1"/>
    </row>
    <row r="337" spans="1:9" ht="42" customHeight="1">
      <c r="A337" s="1"/>
      <c r="B337" s="12"/>
      <c r="C337" s="12"/>
      <c r="D337" s="12"/>
      <c r="E337" s="12"/>
      <c r="F337" s="12"/>
      <c r="G337" s="12"/>
      <c r="H337" s="11" t="str">
        <f>IF(COUNTA(B337:G337)=0,"",IF(B337="","Add row ID",IF(COUNTIFS($B$9:$B$508,B337)&gt;1,"Duplicate ID",IF(OR(AND(C337&lt;&gt;"",C337&lt;&gt;"Excellent",C337&lt;&gt;"Good",C337&lt;&gt;"Fair",C337&lt;&gt;"Poor"),AND(D337&lt;&gt;"",D337&lt;&gt;"Clear",D337&lt;&gt;"Somewhat clear",D337&lt;&gt;"Not clear")),"Review choices",IF(AND(E337&lt;&gt;"",F337=""),"Add theme",IF(OR(AND(E337="",F337&lt;&gt;""),AND(F337&lt;&gt;"",COUNTIFS(Guide!$B$27:$B$32,F337)=0)),"Review theme",""))))))</f>
        <v/>
      </c>
      <c r="I337" s="1"/>
    </row>
    <row r="338" spans="1:9" ht="42" customHeight="1">
      <c r="A338" s="1"/>
      <c r="B338" s="12"/>
      <c r="C338" s="12"/>
      <c r="D338" s="12"/>
      <c r="E338" s="12"/>
      <c r="F338" s="12"/>
      <c r="G338" s="12"/>
      <c r="H338" s="11" t="str">
        <f>IF(COUNTA(B338:G338)=0,"",IF(B338="","Add row ID",IF(COUNTIFS($B$9:$B$508,B338)&gt;1,"Duplicate ID",IF(OR(AND(C338&lt;&gt;"",C338&lt;&gt;"Excellent",C338&lt;&gt;"Good",C338&lt;&gt;"Fair",C338&lt;&gt;"Poor"),AND(D338&lt;&gt;"",D338&lt;&gt;"Clear",D338&lt;&gt;"Somewhat clear",D338&lt;&gt;"Not clear")),"Review choices",IF(AND(E338&lt;&gt;"",F338=""),"Add theme",IF(OR(AND(E338="",F338&lt;&gt;""),AND(F338&lt;&gt;"",COUNTIFS(Guide!$B$27:$B$32,F338)=0)),"Review theme",""))))))</f>
        <v/>
      </c>
      <c r="I338" s="1"/>
    </row>
    <row r="339" spans="1:9" ht="42" customHeight="1">
      <c r="A339" s="1"/>
      <c r="B339" s="12"/>
      <c r="C339" s="12"/>
      <c r="D339" s="12"/>
      <c r="E339" s="12"/>
      <c r="F339" s="12"/>
      <c r="G339" s="12"/>
      <c r="H339" s="11" t="str">
        <f>IF(COUNTA(B339:G339)=0,"",IF(B339="","Add row ID",IF(COUNTIFS($B$9:$B$508,B339)&gt;1,"Duplicate ID",IF(OR(AND(C339&lt;&gt;"",C339&lt;&gt;"Excellent",C339&lt;&gt;"Good",C339&lt;&gt;"Fair",C339&lt;&gt;"Poor"),AND(D339&lt;&gt;"",D339&lt;&gt;"Clear",D339&lt;&gt;"Somewhat clear",D339&lt;&gt;"Not clear")),"Review choices",IF(AND(E339&lt;&gt;"",F339=""),"Add theme",IF(OR(AND(E339="",F339&lt;&gt;""),AND(F339&lt;&gt;"",COUNTIFS(Guide!$B$27:$B$32,F339)=0)),"Review theme",""))))))</f>
        <v/>
      </c>
      <c r="I339" s="1"/>
    </row>
    <row r="340" spans="1:9" ht="42" customHeight="1">
      <c r="A340" s="1"/>
      <c r="B340" s="12"/>
      <c r="C340" s="12"/>
      <c r="D340" s="12"/>
      <c r="E340" s="12"/>
      <c r="F340" s="12"/>
      <c r="G340" s="12"/>
      <c r="H340" s="11" t="str">
        <f>IF(COUNTA(B340:G340)=0,"",IF(B340="","Add row ID",IF(COUNTIFS($B$9:$B$508,B340)&gt;1,"Duplicate ID",IF(OR(AND(C340&lt;&gt;"",C340&lt;&gt;"Excellent",C340&lt;&gt;"Good",C340&lt;&gt;"Fair",C340&lt;&gt;"Poor"),AND(D340&lt;&gt;"",D340&lt;&gt;"Clear",D340&lt;&gt;"Somewhat clear",D340&lt;&gt;"Not clear")),"Review choices",IF(AND(E340&lt;&gt;"",F340=""),"Add theme",IF(OR(AND(E340="",F340&lt;&gt;""),AND(F340&lt;&gt;"",COUNTIFS(Guide!$B$27:$B$32,F340)=0)),"Review theme",""))))))</f>
        <v/>
      </c>
      <c r="I340" s="1"/>
    </row>
    <row r="341" spans="1:9" ht="42" customHeight="1">
      <c r="A341" s="1"/>
      <c r="B341" s="12"/>
      <c r="C341" s="12"/>
      <c r="D341" s="12"/>
      <c r="E341" s="12"/>
      <c r="F341" s="12"/>
      <c r="G341" s="12"/>
      <c r="H341" s="11" t="str">
        <f>IF(COUNTA(B341:G341)=0,"",IF(B341="","Add row ID",IF(COUNTIFS($B$9:$B$508,B341)&gt;1,"Duplicate ID",IF(OR(AND(C341&lt;&gt;"",C341&lt;&gt;"Excellent",C341&lt;&gt;"Good",C341&lt;&gt;"Fair",C341&lt;&gt;"Poor"),AND(D341&lt;&gt;"",D341&lt;&gt;"Clear",D341&lt;&gt;"Somewhat clear",D341&lt;&gt;"Not clear")),"Review choices",IF(AND(E341&lt;&gt;"",F341=""),"Add theme",IF(OR(AND(E341="",F341&lt;&gt;""),AND(F341&lt;&gt;"",COUNTIFS(Guide!$B$27:$B$32,F341)=0)),"Review theme",""))))))</f>
        <v/>
      </c>
      <c r="I341" s="1"/>
    </row>
    <row r="342" spans="1:9" ht="42" customHeight="1">
      <c r="A342" s="1"/>
      <c r="B342" s="12"/>
      <c r="C342" s="12"/>
      <c r="D342" s="12"/>
      <c r="E342" s="12"/>
      <c r="F342" s="12"/>
      <c r="G342" s="12"/>
      <c r="H342" s="11" t="str">
        <f>IF(COUNTA(B342:G342)=0,"",IF(B342="","Add row ID",IF(COUNTIFS($B$9:$B$508,B342)&gt;1,"Duplicate ID",IF(OR(AND(C342&lt;&gt;"",C342&lt;&gt;"Excellent",C342&lt;&gt;"Good",C342&lt;&gt;"Fair",C342&lt;&gt;"Poor"),AND(D342&lt;&gt;"",D342&lt;&gt;"Clear",D342&lt;&gt;"Somewhat clear",D342&lt;&gt;"Not clear")),"Review choices",IF(AND(E342&lt;&gt;"",F342=""),"Add theme",IF(OR(AND(E342="",F342&lt;&gt;""),AND(F342&lt;&gt;"",COUNTIFS(Guide!$B$27:$B$32,F342)=0)),"Review theme",""))))))</f>
        <v/>
      </c>
      <c r="I342" s="1"/>
    </row>
    <row r="343" spans="1:9" ht="42" customHeight="1">
      <c r="A343" s="1"/>
      <c r="B343" s="12"/>
      <c r="C343" s="12"/>
      <c r="D343" s="12"/>
      <c r="E343" s="12"/>
      <c r="F343" s="12"/>
      <c r="G343" s="12"/>
      <c r="H343" s="11" t="str">
        <f>IF(COUNTA(B343:G343)=0,"",IF(B343="","Add row ID",IF(COUNTIFS($B$9:$B$508,B343)&gt;1,"Duplicate ID",IF(OR(AND(C343&lt;&gt;"",C343&lt;&gt;"Excellent",C343&lt;&gt;"Good",C343&lt;&gt;"Fair",C343&lt;&gt;"Poor"),AND(D343&lt;&gt;"",D343&lt;&gt;"Clear",D343&lt;&gt;"Somewhat clear",D343&lt;&gt;"Not clear")),"Review choices",IF(AND(E343&lt;&gt;"",F343=""),"Add theme",IF(OR(AND(E343="",F343&lt;&gt;""),AND(F343&lt;&gt;"",COUNTIFS(Guide!$B$27:$B$32,F343)=0)),"Review theme",""))))))</f>
        <v/>
      </c>
      <c r="I343" s="1"/>
    </row>
    <row r="344" spans="1:9" ht="42" customHeight="1">
      <c r="A344" s="1"/>
      <c r="B344" s="12"/>
      <c r="C344" s="12"/>
      <c r="D344" s="12"/>
      <c r="E344" s="12"/>
      <c r="F344" s="12"/>
      <c r="G344" s="12"/>
      <c r="H344" s="11" t="str">
        <f>IF(COUNTA(B344:G344)=0,"",IF(B344="","Add row ID",IF(COUNTIFS($B$9:$B$508,B344)&gt;1,"Duplicate ID",IF(OR(AND(C344&lt;&gt;"",C344&lt;&gt;"Excellent",C344&lt;&gt;"Good",C344&lt;&gt;"Fair",C344&lt;&gt;"Poor"),AND(D344&lt;&gt;"",D344&lt;&gt;"Clear",D344&lt;&gt;"Somewhat clear",D344&lt;&gt;"Not clear")),"Review choices",IF(AND(E344&lt;&gt;"",F344=""),"Add theme",IF(OR(AND(E344="",F344&lt;&gt;""),AND(F344&lt;&gt;"",COUNTIFS(Guide!$B$27:$B$32,F344)=0)),"Review theme",""))))))</f>
        <v/>
      </c>
      <c r="I344" s="1"/>
    </row>
    <row r="345" spans="1:9" ht="42" customHeight="1">
      <c r="A345" s="1"/>
      <c r="B345" s="12"/>
      <c r="C345" s="12"/>
      <c r="D345" s="12"/>
      <c r="E345" s="12"/>
      <c r="F345" s="12"/>
      <c r="G345" s="12"/>
      <c r="H345" s="11" t="str">
        <f>IF(COUNTA(B345:G345)=0,"",IF(B345="","Add row ID",IF(COUNTIFS($B$9:$B$508,B345)&gt;1,"Duplicate ID",IF(OR(AND(C345&lt;&gt;"",C345&lt;&gt;"Excellent",C345&lt;&gt;"Good",C345&lt;&gt;"Fair",C345&lt;&gt;"Poor"),AND(D345&lt;&gt;"",D345&lt;&gt;"Clear",D345&lt;&gt;"Somewhat clear",D345&lt;&gt;"Not clear")),"Review choices",IF(AND(E345&lt;&gt;"",F345=""),"Add theme",IF(OR(AND(E345="",F345&lt;&gt;""),AND(F345&lt;&gt;"",COUNTIFS(Guide!$B$27:$B$32,F345)=0)),"Review theme",""))))))</f>
        <v/>
      </c>
      <c r="I345" s="1"/>
    </row>
    <row r="346" spans="1:9" ht="42" customHeight="1">
      <c r="A346" s="1"/>
      <c r="B346" s="12"/>
      <c r="C346" s="12"/>
      <c r="D346" s="12"/>
      <c r="E346" s="12"/>
      <c r="F346" s="12"/>
      <c r="G346" s="12"/>
      <c r="H346" s="11" t="str">
        <f>IF(COUNTA(B346:G346)=0,"",IF(B346="","Add row ID",IF(COUNTIFS($B$9:$B$508,B346)&gt;1,"Duplicate ID",IF(OR(AND(C346&lt;&gt;"",C346&lt;&gt;"Excellent",C346&lt;&gt;"Good",C346&lt;&gt;"Fair",C346&lt;&gt;"Poor"),AND(D346&lt;&gt;"",D346&lt;&gt;"Clear",D346&lt;&gt;"Somewhat clear",D346&lt;&gt;"Not clear")),"Review choices",IF(AND(E346&lt;&gt;"",F346=""),"Add theme",IF(OR(AND(E346="",F346&lt;&gt;""),AND(F346&lt;&gt;"",COUNTIFS(Guide!$B$27:$B$32,F346)=0)),"Review theme",""))))))</f>
        <v/>
      </c>
      <c r="I346" s="1"/>
    </row>
    <row r="347" spans="1:9" ht="42" customHeight="1">
      <c r="A347" s="1"/>
      <c r="B347" s="12"/>
      <c r="C347" s="12"/>
      <c r="D347" s="12"/>
      <c r="E347" s="12"/>
      <c r="F347" s="12"/>
      <c r="G347" s="12"/>
      <c r="H347" s="11" t="str">
        <f>IF(COUNTA(B347:G347)=0,"",IF(B347="","Add row ID",IF(COUNTIFS($B$9:$B$508,B347)&gt;1,"Duplicate ID",IF(OR(AND(C347&lt;&gt;"",C347&lt;&gt;"Excellent",C347&lt;&gt;"Good",C347&lt;&gt;"Fair",C347&lt;&gt;"Poor"),AND(D347&lt;&gt;"",D347&lt;&gt;"Clear",D347&lt;&gt;"Somewhat clear",D347&lt;&gt;"Not clear")),"Review choices",IF(AND(E347&lt;&gt;"",F347=""),"Add theme",IF(OR(AND(E347="",F347&lt;&gt;""),AND(F347&lt;&gt;"",COUNTIFS(Guide!$B$27:$B$32,F347)=0)),"Review theme",""))))))</f>
        <v/>
      </c>
      <c r="I347" s="1"/>
    </row>
    <row r="348" spans="1:9" ht="42" customHeight="1">
      <c r="A348" s="1"/>
      <c r="B348" s="12"/>
      <c r="C348" s="12"/>
      <c r="D348" s="12"/>
      <c r="E348" s="12"/>
      <c r="F348" s="12"/>
      <c r="G348" s="12"/>
      <c r="H348" s="11" t="str">
        <f>IF(COUNTA(B348:G348)=0,"",IF(B348="","Add row ID",IF(COUNTIFS($B$9:$B$508,B348)&gt;1,"Duplicate ID",IF(OR(AND(C348&lt;&gt;"",C348&lt;&gt;"Excellent",C348&lt;&gt;"Good",C348&lt;&gt;"Fair",C348&lt;&gt;"Poor"),AND(D348&lt;&gt;"",D348&lt;&gt;"Clear",D348&lt;&gt;"Somewhat clear",D348&lt;&gt;"Not clear")),"Review choices",IF(AND(E348&lt;&gt;"",F348=""),"Add theme",IF(OR(AND(E348="",F348&lt;&gt;""),AND(F348&lt;&gt;"",COUNTIFS(Guide!$B$27:$B$32,F348)=0)),"Review theme",""))))))</f>
        <v/>
      </c>
      <c r="I348" s="1"/>
    </row>
    <row r="349" spans="1:9" ht="42" customHeight="1">
      <c r="A349" s="1"/>
      <c r="B349" s="12"/>
      <c r="C349" s="12"/>
      <c r="D349" s="12"/>
      <c r="E349" s="12"/>
      <c r="F349" s="12"/>
      <c r="G349" s="12"/>
      <c r="H349" s="11" t="str">
        <f>IF(COUNTA(B349:G349)=0,"",IF(B349="","Add row ID",IF(COUNTIFS($B$9:$B$508,B349)&gt;1,"Duplicate ID",IF(OR(AND(C349&lt;&gt;"",C349&lt;&gt;"Excellent",C349&lt;&gt;"Good",C349&lt;&gt;"Fair",C349&lt;&gt;"Poor"),AND(D349&lt;&gt;"",D349&lt;&gt;"Clear",D349&lt;&gt;"Somewhat clear",D349&lt;&gt;"Not clear")),"Review choices",IF(AND(E349&lt;&gt;"",F349=""),"Add theme",IF(OR(AND(E349="",F349&lt;&gt;""),AND(F349&lt;&gt;"",COUNTIFS(Guide!$B$27:$B$32,F349)=0)),"Review theme",""))))))</f>
        <v/>
      </c>
      <c r="I349" s="1"/>
    </row>
    <row r="350" spans="1:9" ht="42" customHeight="1">
      <c r="A350" s="1"/>
      <c r="B350" s="12"/>
      <c r="C350" s="12"/>
      <c r="D350" s="12"/>
      <c r="E350" s="12"/>
      <c r="F350" s="12"/>
      <c r="G350" s="12"/>
      <c r="H350" s="11" t="str">
        <f>IF(COUNTA(B350:G350)=0,"",IF(B350="","Add row ID",IF(COUNTIFS($B$9:$B$508,B350)&gt;1,"Duplicate ID",IF(OR(AND(C350&lt;&gt;"",C350&lt;&gt;"Excellent",C350&lt;&gt;"Good",C350&lt;&gt;"Fair",C350&lt;&gt;"Poor"),AND(D350&lt;&gt;"",D350&lt;&gt;"Clear",D350&lt;&gt;"Somewhat clear",D350&lt;&gt;"Not clear")),"Review choices",IF(AND(E350&lt;&gt;"",F350=""),"Add theme",IF(OR(AND(E350="",F350&lt;&gt;""),AND(F350&lt;&gt;"",COUNTIFS(Guide!$B$27:$B$32,F350)=0)),"Review theme",""))))))</f>
        <v/>
      </c>
      <c r="I350" s="1"/>
    </row>
    <row r="351" spans="1:9" ht="42" customHeight="1">
      <c r="A351" s="1"/>
      <c r="B351" s="12"/>
      <c r="C351" s="12"/>
      <c r="D351" s="12"/>
      <c r="E351" s="12"/>
      <c r="F351" s="12"/>
      <c r="G351" s="12"/>
      <c r="H351" s="11" t="str">
        <f>IF(COUNTA(B351:G351)=0,"",IF(B351="","Add row ID",IF(COUNTIFS($B$9:$B$508,B351)&gt;1,"Duplicate ID",IF(OR(AND(C351&lt;&gt;"",C351&lt;&gt;"Excellent",C351&lt;&gt;"Good",C351&lt;&gt;"Fair",C351&lt;&gt;"Poor"),AND(D351&lt;&gt;"",D351&lt;&gt;"Clear",D351&lt;&gt;"Somewhat clear",D351&lt;&gt;"Not clear")),"Review choices",IF(AND(E351&lt;&gt;"",F351=""),"Add theme",IF(OR(AND(E351="",F351&lt;&gt;""),AND(F351&lt;&gt;"",COUNTIFS(Guide!$B$27:$B$32,F351)=0)),"Review theme",""))))))</f>
        <v/>
      </c>
      <c r="I351" s="1"/>
    </row>
    <row r="352" spans="1:9" ht="42" customHeight="1">
      <c r="A352" s="1"/>
      <c r="B352" s="12"/>
      <c r="C352" s="12"/>
      <c r="D352" s="12"/>
      <c r="E352" s="12"/>
      <c r="F352" s="12"/>
      <c r="G352" s="12"/>
      <c r="H352" s="11" t="str">
        <f>IF(COUNTA(B352:G352)=0,"",IF(B352="","Add row ID",IF(COUNTIFS($B$9:$B$508,B352)&gt;1,"Duplicate ID",IF(OR(AND(C352&lt;&gt;"",C352&lt;&gt;"Excellent",C352&lt;&gt;"Good",C352&lt;&gt;"Fair",C352&lt;&gt;"Poor"),AND(D352&lt;&gt;"",D352&lt;&gt;"Clear",D352&lt;&gt;"Somewhat clear",D352&lt;&gt;"Not clear")),"Review choices",IF(AND(E352&lt;&gt;"",F352=""),"Add theme",IF(OR(AND(E352="",F352&lt;&gt;""),AND(F352&lt;&gt;"",COUNTIFS(Guide!$B$27:$B$32,F352)=0)),"Review theme",""))))))</f>
        <v/>
      </c>
      <c r="I352" s="1"/>
    </row>
    <row r="353" spans="1:9" ht="42" customHeight="1">
      <c r="A353" s="1"/>
      <c r="B353" s="12"/>
      <c r="C353" s="12"/>
      <c r="D353" s="12"/>
      <c r="E353" s="12"/>
      <c r="F353" s="12"/>
      <c r="G353" s="12"/>
      <c r="H353" s="11" t="str">
        <f>IF(COUNTA(B353:G353)=0,"",IF(B353="","Add row ID",IF(COUNTIFS($B$9:$B$508,B353)&gt;1,"Duplicate ID",IF(OR(AND(C353&lt;&gt;"",C353&lt;&gt;"Excellent",C353&lt;&gt;"Good",C353&lt;&gt;"Fair",C353&lt;&gt;"Poor"),AND(D353&lt;&gt;"",D353&lt;&gt;"Clear",D353&lt;&gt;"Somewhat clear",D353&lt;&gt;"Not clear")),"Review choices",IF(AND(E353&lt;&gt;"",F353=""),"Add theme",IF(OR(AND(E353="",F353&lt;&gt;""),AND(F353&lt;&gt;"",COUNTIFS(Guide!$B$27:$B$32,F353)=0)),"Review theme",""))))))</f>
        <v/>
      </c>
      <c r="I353" s="1"/>
    </row>
    <row r="354" spans="1:9" ht="42" customHeight="1">
      <c r="A354" s="1"/>
      <c r="B354" s="12"/>
      <c r="C354" s="12"/>
      <c r="D354" s="12"/>
      <c r="E354" s="12"/>
      <c r="F354" s="12"/>
      <c r="G354" s="12"/>
      <c r="H354" s="11" t="str">
        <f>IF(COUNTA(B354:G354)=0,"",IF(B354="","Add row ID",IF(COUNTIFS($B$9:$B$508,B354)&gt;1,"Duplicate ID",IF(OR(AND(C354&lt;&gt;"",C354&lt;&gt;"Excellent",C354&lt;&gt;"Good",C354&lt;&gt;"Fair",C354&lt;&gt;"Poor"),AND(D354&lt;&gt;"",D354&lt;&gt;"Clear",D354&lt;&gt;"Somewhat clear",D354&lt;&gt;"Not clear")),"Review choices",IF(AND(E354&lt;&gt;"",F354=""),"Add theme",IF(OR(AND(E354="",F354&lt;&gt;""),AND(F354&lt;&gt;"",COUNTIFS(Guide!$B$27:$B$32,F354)=0)),"Review theme",""))))))</f>
        <v/>
      </c>
      <c r="I354" s="1"/>
    </row>
    <row r="355" spans="1:9" ht="42" customHeight="1">
      <c r="A355" s="1"/>
      <c r="B355" s="12"/>
      <c r="C355" s="12"/>
      <c r="D355" s="12"/>
      <c r="E355" s="12"/>
      <c r="F355" s="12"/>
      <c r="G355" s="12"/>
      <c r="H355" s="11" t="str">
        <f>IF(COUNTA(B355:G355)=0,"",IF(B355="","Add row ID",IF(COUNTIFS($B$9:$B$508,B355)&gt;1,"Duplicate ID",IF(OR(AND(C355&lt;&gt;"",C355&lt;&gt;"Excellent",C355&lt;&gt;"Good",C355&lt;&gt;"Fair",C355&lt;&gt;"Poor"),AND(D355&lt;&gt;"",D355&lt;&gt;"Clear",D355&lt;&gt;"Somewhat clear",D355&lt;&gt;"Not clear")),"Review choices",IF(AND(E355&lt;&gt;"",F355=""),"Add theme",IF(OR(AND(E355="",F355&lt;&gt;""),AND(F355&lt;&gt;"",COUNTIFS(Guide!$B$27:$B$32,F355)=0)),"Review theme",""))))))</f>
        <v/>
      </c>
      <c r="I355" s="1"/>
    </row>
    <row r="356" spans="1:9" ht="42" customHeight="1">
      <c r="A356" s="1"/>
      <c r="B356" s="12"/>
      <c r="C356" s="12"/>
      <c r="D356" s="12"/>
      <c r="E356" s="12"/>
      <c r="F356" s="12"/>
      <c r="G356" s="12"/>
      <c r="H356" s="11" t="str">
        <f>IF(COUNTA(B356:G356)=0,"",IF(B356="","Add row ID",IF(COUNTIFS($B$9:$B$508,B356)&gt;1,"Duplicate ID",IF(OR(AND(C356&lt;&gt;"",C356&lt;&gt;"Excellent",C356&lt;&gt;"Good",C356&lt;&gt;"Fair",C356&lt;&gt;"Poor"),AND(D356&lt;&gt;"",D356&lt;&gt;"Clear",D356&lt;&gt;"Somewhat clear",D356&lt;&gt;"Not clear")),"Review choices",IF(AND(E356&lt;&gt;"",F356=""),"Add theme",IF(OR(AND(E356="",F356&lt;&gt;""),AND(F356&lt;&gt;"",COUNTIFS(Guide!$B$27:$B$32,F356)=0)),"Review theme",""))))))</f>
        <v/>
      </c>
      <c r="I356" s="1"/>
    </row>
    <row r="357" spans="1:9" ht="42" customHeight="1">
      <c r="A357" s="1"/>
      <c r="B357" s="12"/>
      <c r="C357" s="12"/>
      <c r="D357" s="12"/>
      <c r="E357" s="12"/>
      <c r="F357" s="12"/>
      <c r="G357" s="12"/>
      <c r="H357" s="11" t="str">
        <f>IF(COUNTA(B357:G357)=0,"",IF(B357="","Add row ID",IF(COUNTIFS($B$9:$B$508,B357)&gt;1,"Duplicate ID",IF(OR(AND(C357&lt;&gt;"",C357&lt;&gt;"Excellent",C357&lt;&gt;"Good",C357&lt;&gt;"Fair",C357&lt;&gt;"Poor"),AND(D357&lt;&gt;"",D357&lt;&gt;"Clear",D357&lt;&gt;"Somewhat clear",D357&lt;&gt;"Not clear")),"Review choices",IF(AND(E357&lt;&gt;"",F357=""),"Add theme",IF(OR(AND(E357="",F357&lt;&gt;""),AND(F357&lt;&gt;"",COUNTIFS(Guide!$B$27:$B$32,F357)=0)),"Review theme",""))))))</f>
        <v/>
      </c>
      <c r="I357" s="1"/>
    </row>
    <row r="358" spans="1:9" ht="42" customHeight="1">
      <c r="A358" s="1"/>
      <c r="B358" s="12"/>
      <c r="C358" s="12"/>
      <c r="D358" s="12"/>
      <c r="E358" s="12"/>
      <c r="F358" s="12"/>
      <c r="G358" s="12"/>
      <c r="H358" s="11" t="str">
        <f>IF(COUNTA(B358:G358)=0,"",IF(B358="","Add row ID",IF(COUNTIFS($B$9:$B$508,B358)&gt;1,"Duplicate ID",IF(OR(AND(C358&lt;&gt;"",C358&lt;&gt;"Excellent",C358&lt;&gt;"Good",C358&lt;&gt;"Fair",C358&lt;&gt;"Poor"),AND(D358&lt;&gt;"",D358&lt;&gt;"Clear",D358&lt;&gt;"Somewhat clear",D358&lt;&gt;"Not clear")),"Review choices",IF(AND(E358&lt;&gt;"",F358=""),"Add theme",IF(OR(AND(E358="",F358&lt;&gt;""),AND(F358&lt;&gt;"",COUNTIFS(Guide!$B$27:$B$32,F358)=0)),"Review theme",""))))))</f>
        <v/>
      </c>
      <c r="I358" s="1"/>
    </row>
    <row r="359" spans="1:9" ht="42" customHeight="1">
      <c r="A359" s="1"/>
      <c r="B359" s="12"/>
      <c r="C359" s="12"/>
      <c r="D359" s="12"/>
      <c r="E359" s="12"/>
      <c r="F359" s="12"/>
      <c r="G359" s="12"/>
      <c r="H359" s="11" t="str">
        <f>IF(COUNTA(B359:G359)=0,"",IF(B359="","Add row ID",IF(COUNTIFS($B$9:$B$508,B359)&gt;1,"Duplicate ID",IF(OR(AND(C359&lt;&gt;"",C359&lt;&gt;"Excellent",C359&lt;&gt;"Good",C359&lt;&gt;"Fair",C359&lt;&gt;"Poor"),AND(D359&lt;&gt;"",D359&lt;&gt;"Clear",D359&lt;&gt;"Somewhat clear",D359&lt;&gt;"Not clear")),"Review choices",IF(AND(E359&lt;&gt;"",F359=""),"Add theme",IF(OR(AND(E359="",F359&lt;&gt;""),AND(F359&lt;&gt;"",COUNTIFS(Guide!$B$27:$B$32,F359)=0)),"Review theme",""))))))</f>
        <v/>
      </c>
      <c r="I359" s="1"/>
    </row>
    <row r="360" spans="1:9" ht="42" customHeight="1">
      <c r="A360" s="1"/>
      <c r="B360" s="12"/>
      <c r="C360" s="12"/>
      <c r="D360" s="12"/>
      <c r="E360" s="12"/>
      <c r="F360" s="12"/>
      <c r="G360" s="12"/>
      <c r="H360" s="11" t="str">
        <f>IF(COUNTA(B360:G360)=0,"",IF(B360="","Add row ID",IF(COUNTIFS($B$9:$B$508,B360)&gt;1,"Duplicate ID",IF(OR(AND(C360&lt;&gt;"",C360&lt;&gt;"Excellent",C360&lt;&gt;"Good",C360&lt;&gt;"Fair",C360&lt;&gt;"Poor"),AND(D360&lt;&gt;"",D360&lt;&gt;"Clear",D360&lt;&gt;"Somewhat clear",D360&lt;&gt;"Not clear")),"Review choices",IF(AND(E360&lt;&gt;"",F360=""),"Add theme",IF(OR(AND(E360="",F360&lt;&gt;""),AND(F360&lt;&gt;"",COUNTIFS(Guide!$B$27:$B$32,F360)=0)),"Review theme",""))))))</f>
        <v/>
      </c>
      <c r="I360" s="1"/>
    </row>
    <row r="361" spans="1:9" ht="42" customHeight="1">
      <c r="A361" s="1"/>
      <c r="B361" s="12"/>
      <c r="C361" s="12"/>
      <c r="D361" s="12"/>
      <c r="E361" s="12"/>
      <c r="F361" s="12"/>
      <c r="G361" s="12"/>
      <c r="H361" s="11" t="str">
        <f>IF(COUNTA(B361:G361)=0,"",IF(B361="","Add row ID",IF(COUNTIFS($B$9:$B$508,B361)&gt;1,"Duplicate ID",IF(OR(AND(C361&lt;&gt;"",C361&lt;&gt;"Excellent",C361&lt;&gt;"Good",C361&lt;&gt;"Fair",C361&lt;&gt;"Poor"),AND(D361&lt;&gt;"",D361&lt;&gt;"Clear",D361&lt;&gt;"Somewhat clear",D361&lt;&gt;"Not clear")),"Review choices",IF(AND(E361&lt;&gt;"",F361=""),"Add theme",IF(OR(AND(E361="",F361&lt;&gt;""),AND(F361&lt;&gt;"",COUNTIFS(Guide!$B$27:$B$32,F361)=0)),"Review theme",""))))))</f>
        <v/>
      </c>
      <c r="I361" s="1"/>
    </row>
    <row r="362" spans="1:9" ht="42" customHeight="1">
      <c r="A362" s="1"/>
      <c r="B362" s="12"/>
      <c r="C362" s="12"/>
      <c r="D362" s="12"/>
      <c r="E362" s="12"/>
      <c r="F362" s="12"/>
      <c r="G362" s="12"/>
      <c r="H362" s="11" t="str">
        <f>IF(COUNTA(B362:G362)=0,"",IF(B362="","Add row ID",IF(COUNTIFS($B$9:$B$508,B362)&gt;1,"Duplicate ID",IF(OR(AND(C362&lt;&gt;"",C362&lt;&gt;"Excellent",C362&lt;&gt;"Good",C362&lt;&gt;"Fair",C362&lt;&gt;"Poor"),AND(D362&lt;&gt;"",D362&lt;&gt;"Clear",D362&lt;&gt;"Somewhat clear",D362&lt;&gt;"Not clear")),"Review choices",IF(AND(E362&lt;&gt;"",F362=""),"Add theme",IF(OR(AND(E362="",F362&lt;&gt;""),AND(F362&lt;&gt;"",COUNTIFS(Guide!$B$27:$B$32,F362)=0)),"Review theme",""))))))</f>
        <v/>
      </c>
      <c r="I362" s="1"/>
    </row>
    <row r="363" spans="1:9" ht="42" customHeight="1">
      <c r="A363" s="1"/>
      <c r="B363" s="12"/>
      <c r="C363" s="12"/>
      <c r="D363" s="12"/>
      <c r="E363" s="12"/>
      <c r="F363" s="12"/>
      <c r="G363" s="12"/>
      <c r="H363" s="11" t="str">
        <f>IF(COUNTA(B363:G363)=0,"",IF(B363="","Add row ID",IF(COUNTIFS($B$9:$B$508,B363)&gt;1,"Duplicate ID",IF(OR(AND(C363&lt;&gt;"",C363&lt;&gt;"Excellent",C363&lt;&gt;"Good",C363&lt;&gt;"Fair",C363&lt;&gt;"Poor"),AND(D363&lt;&gt;"",D363&lt;&gt;"Clear",D363&lt;&gt;"Somewhat clear",D363&lt;&gt;"Not clear")),"Review choices",IF(AND(E363&lt;&gt;"",F363=""),"Add theme",IF(OR(AND(E363="",F363&lt;&gt;""),AND(F363&lt;&gt;"",COUNTIFS(Guide!$B$27:$B$32,F363)=0)),"Review theme",""))))))</f>
        <v/>
      </c>
      <c r="I363" s="1"/>
    </row>
    <row r="364" spans="1:9" ht="42" customHeight="1">
      <c r="A364" s="1"/>
      <c r="B364" s="12"/>
      <c r="C364" s="12"/>
      <c r="D364" s="12"/>
      <c r="E364" s="12"/>
      <c r="F364" s="12"/>
      <c r="G364" s="12"/>
      <c r="H364" s="11" t="str">
        <f>IF(COUNTA(B364:G364)=0,"",IF(B364="","Add row ID",IF(COUNTIFS($B$9:$B$508,B364)&gt;1,"Duplicate ID",IF(OR(AND(C364&lt;&gt;"",C364&lt;&gt;"Excellent",C364&lt;&gt;"Good",C364&lt;&gt;"Fair",C364&lt;&gt;"Poor"),AND(D364&lt;&gt;"",D364&lt;&gt;"Clear",D364&lt;&gt;"Somewhat clear",D364&lt;&gt;"Not clear")),"Review choices",IF(AND(E364&lt;&gt;"",F364=""),"Add theme",IF(OR(AND(E364="",F364&lt;&gt;""),AND(F364&lt;&gt;"",COUNTIFS(Guide!$B$27:$B$32,F364)=0)),"Review theme",""))))))</f>
        <v/>
      </c>
      <c r="I364" s="1"/>
    </row>
    <row r="365" spans="1:9" ht="42" customHeight="1">
      <c r="A365" s="1"/>
      <c r="B365" s="12"/>
      <c r="C365" s="12"/>
      <c r="D365" s="12"/>
      <c r="E365" s="12"/>
      <c r="F365" s="12"/>
      <c r="G365" s="12"/>
      <c r="H365" s="11" t="str">
        <f>IF(COUNTA(B365:G365)=0,"",IF(B365="","Add row ID",IF(COUNTIFS($B$9:$B$508,B365)&gt;1,"Duplicate ID",IF(OR(AND(C365&lt;&gt;"",C365&lt;&gt;"Excellent",C365&lt;&gt;"Good",C365&lt;&gt;"Fair",C365&lt;&gt;"Poor"),AND(D365&lt;&gt;"",D365&lt;&gt;"Clear",D365&lt;&gt;"Somewhat clear",D365&lt;&gt;"Not clear")),"Review choices",IF(AND(E365&lt;&gt;"",F365=""),"Add theme",IF(OR(AND(E365="",F365&lt;&gt;""),AND(F365&lt;&gt;"",COUNTIFS(Guide!$B$27:$B$32,F365)=0)),"Review theme",""))))))</f>
        <v/>
      </c>
      <c r="I365" s="1"/>
    </row>
    <row r="366" spans="1:9" ht="42" customHeight="1">
      <c r="A366" s="1"/>
      <c r="B366" s="12"/>
      <c r="C366" s="12"/>
      <c r="D366" s="12"/>
      <c r="E366" s="12"/>
      <c r="F366" s="12"/>
      <c r="G366" s="12"/>
      <c r="H366" s="11" t="str">
        <f>IF(COUNTA(B366:G366)=0,"",IF(B366="","Add row ID",IF(COUNTIFS($B$9:$B$508,B366)&gt;1,"Duplicate ID",IF(OR(AND(C366&lt;&gt;"",C366&lt;&gt;"Excellent",C366&lt;&gt;"Good",C366&lt;&gt;"Fair",C366&lt;&gt;"Poor"),AND(D366&lt;&gt;"",D366&lt;&gt;"Clear",D366&lt;&gt;"Somewhat clear",D366&lt;&gt;"Not clear")),"Review choices",IF(AND(E366&lt;&gt;"",F366=""),"Add theme",IF(OR(AND(E366="",F366&lt;&gt;""),AND(F366&lt;&gt;"",COUNTIFS(Guide!$B$27:$B$32,F366)=0)),"Review theme",""))))))</f>
        <v/>
      </c>
      <c r="I366" s="1"/>
    </row>
    <row r="367" spans="1:9" ht="42" customHeight="1">
      <c r="A367" s="1"/>
      <c r="B367" s="12"/>
      <c r="C367" s="12"/>
      <c r="D367" s="12"/>
      <c r="E367" s="12"/>
      <c r="F367" s="12"/>
      <c r="G367" s="12"/>
      <c r="H367" s="11" t="str">
        <f>IF(COUNTA(B367:G367)=0,"",IF(B367="","Add row ID",IF(COUNTIFS($B$9:$B$508,B367)&gt;1,"Duplicate ID",IF(OR(AND(C367&lt;&gt;"",C367&lt;&gt;"Excellent",C367&lt;&gt;"Good",C367&lt;&gt;"Fair",C367&lt;&gt;"Poor"),AND(D367&lt;&gt;"",D367&lt;&gt;"Clear",D367&lt;&gt;"Somewhat clear",D367&lt;&gt;"Not clear")),"Review choices",IF(AND(E367&lt;&gt;"",F367=""),"Add theme",IF(OR(AND(E367="",F367&lt;&gt;""),AND(F367&lt;&gt;"",COUNTIFS(Guide!$B$27:$B$32,F367)=0)),"Review theme",""))))))</f>
        <v/>
      </c>
      <c r="I367" s="1"/>
    </row>
    <row r="368" spans="1:9" ht="42" customHeight="1">
      <c r="A368" s="1"/>
      <c r="B368" s="12"/>
      <c r="C368" s="12"/>
      <c r="D368" s="12"/>
      <c r="E368" s="12"/>
      <c r="F368" s="12"/>
      <c r="G368" s="12"/>
      <c r="H368" s="11" t="str">
        <f>IF(COUNTA(B368:G368)=0,"",IF(B368="","Add row ID",IF(COUNTIFS($B$9:$B$508,B368)&gt;1,"Duplicate ID",IF(OR(AND(C368&lt;&gt;"",C368&lt;&gt;"Excellent",C368&lt;&gt;"Good",C368&lt;&gt;"Fair",C368&lt;&gt;"Poor"),AND(D368&lt;&gt;"",D368&lt;&gt;"Clear",D368&lt;&gt;"Somewhat clear",D368&lt;&gt;"Not clear")),"Review choices",IF(AND(E368&lt;&gt;"",F368=""),"Add theme",IF(OR(AND(E368="",F368&lt;&gt;""),AND(F368&lt;&gt;"",COUNTIFS(Guide!$B$27:$B$32,F368)=0)),"Review theme",""))))))</f>
        <v/>
      </c>
      <c r="I368" s="1"/>
    </row>
    <row r="369" spans="1:9" ht="42" customHeight="1">
      <c r="A369" s="1"/>
      <c r="B369" s="12"/>
      <c r="C369" s="12"/>
      <c r="D369" s="12"/>
      <c r="E369" s="12"/>
      <c r="F369" s="12"/>
      <c r="G369" s="12"/>
      <c r="H369" s="11" t="str">
        <f>IF(COUNTA(B369:G369)=0,"",IF(B369="","Add row ID",IF(COUNTIFS($B$9:$B$508,B369)&gt;1,"Duplicate ID",IF(OR(AND(C369&lt;&gt;"",C369&lt;&gt;"Excellent",C369&lt;&gt;"Good",C369&lt;&gt;"Fair",C369&lt;&gt;"Poor"),AND(D369&lt;&gt;"",D369&lt;&gt;"Clear",D369&lt;&gt;"Somewhat clear",D369&lt;&gt;"Not clear")),"Review choices",IF(AND(E369&lt;&gt;"",F369=""),"Add theme",IF(OR(AND(E369="",F369&lt;&gt;""),AND(F369&lt;&gt;"",COUNTIFS(Guide!$B$27:$B$32,F369)=0)),"Review theme",""))))))</f>
        <v/>
      </c>
      <c r="I369" s="1"/>
    </row>
    <row r="370" spans="1:9" ht="42" customHeight="1">
      <c r="A370" s="1"/>
      <c r="B370" s="12"/>
      <c r="C370" s="12"/>
      <c r="D370" s="12"/>
      <c r="E370" s="12"/>
      <c r="F370" s="12"/>
      <c r="G370" s="12"/>
      <c r="H370" s="11" t="str">
        <f>IF(COUNTA(B370:G370)=0,"",IF(B370="","Add row ID",IF(COUNTIFS($B$9:$B$508,B370)&gt;1,"Duplicate ID",IF(OR(AND(C370&lt;&gt;"",C370&lt;&gt;"Excellent",C370&lt;&gt;"Good",C370&lt;&gt;"Fair",C370&lt;&gt;"Poor"),AND(D370&lt;&gt;"",D370&lt;&gt;"Clear",D370&lt;&gt;"Somewhat clear",D370&lt;&gt;"Not clear")),"Review choices",IF(AND(E370&lt;&gt;"",F370=""),"Add theme",IF(OR(AND(E370="",F370&lt;&gt;""),AND(F370&lt;&gt;"",COUNTIFS(Guide!$B$27:$B$32,F370)=0)),"Review theme",""))))))</f>
        <v/>
      </c>
      <c r="I370" s="1"/>
    </row>
    <row r="371" spans="1:9" ht="42" customHeight="1">
      <c r="A371" s="1"/>
      <c r="B371" s="12"/>
      <c r="C371" s="12"/>
      <c r="D371" s="12"/>
      <c r="E371" s="12"/>
      <c r="F371" s="12"/>
      <c r="G371" s="12"/>
      <c r="H371" s="11" t="str">
        <f>IF(COUNTA(B371:G371)=0,"",IF(B371="","Add row ID",IF(COUNTIFS($B$9:$B$508,B371)&gt;1,"Duplicate ID",IF(OR(AND(C371&lt;&gt;"",C371&lt;&gt;"Excellent",C371&lt;&gt;"Good",C371&lt;&gt;"Fair",C371&lt;&gt;"Poor"),AND(D371&lt;&gt;"",D371&lt;&gt;"Clear",D371&lt;&gt;"Somewhat clear",D371&lt;&gt;"Not clear")),"Review choices",IF(AND(E371&lt;&gt;"",F371=""),"Add theme",IF(OR(AND(E371="",F371&lt;&gt;""),AND(F371&lt;&gt;"",COUNTIFS(Guide!$B$27:$B$32,F371)=0)),"Review theme",""))))))</f>
        <v/>
      </c>
      <c r="I371" s="1"/>
    </row>
    <row r="372" spans="1:9" ht="42" customHeight="1">
      <c r="A372" s="1"/>
      <c r="B372" s="12"/>
      <c r="C372" s="12"/>
      <c r="D372" s="12"/>
      <c r="E372" s="12"/>
      <c r="F372" s="12"/>
      <c r="G372" s="12"/>
      <c r="H372" s="11" t="str">
        <f>IF(COUNTA(B372:G372)=0,"",IF(B372="","Add row ID",IF(COUNTIFS($B$9:$B$508,B372)&gt;1,"Duplicate ID",IF(OR(AND(C372&lt;&gt;"",C372&lt;&gt;"Excellent",C372&lt;&gt;"Good",C372&lt;&gt;"Fair",C372&lt;&gt;"Poor"),AND(D372&lt;&gt;"",D372&lt;&gt;"Clear",D372&lt;&gt;"Somewhat clear",D372&lt;&gt;"Not clear")),"Review choices",IF(AND(E372&lt;&gt;"",F372=""),"Add theme",IF(OR(AND(E372="",F372&lt;&gt;""),AND(F372&lt;&gt;"",COUNTIFS(Guide!$B$27:$B$32,F372)=0)),"Review theme",""))))))</f>
        <v/>
      </c>
      <c r="I372" s="1"/>
    </row>
    <row r="373" spans="1:9" ht="42" customHeight="1">
      <c r="A373" s="1"/>
      <c r="B373" s="12"/>
      <c r="C373" s="12"/>
      <c r="D373" s="12"/>
      <c r="E373" s="12"/>
      <c r="F373" s="12"/>
      <c r="G373" s="12"/>
      <c r="H373" s="11" t="str">
        <f>IF(COUNTA(B373:G373)=0,"",IF(B373="","Add row ID",IF(COUNTIFS($B$9:$B$508,B373)&gt;1,"Duplicate ID",IF(OR(AND(C373&lt;&gt;"",C373&lt;&gt;"Excellent",C373&lt;&gt;"Good",C373&lt;&gt;"Fair",C373&lt;&gt;"Poor"),AND(D373&lt;&gt;"",D373&lt;&gt;"Clear",D373&lt;&gt;"Somewhat clear",D373&lt;&gt;"Not clear")),"Review choices",IF(AND(E373&lt;&gt;"",F373=""),"Add theme",IF(OR(AND(E373="",F373&lt;&gt;""),AND(F373&lt;&gt;"",COUNTIFS(Guide!$B$27:$B$32,F373)=0)),"Review theme",""))))))</f>
        <v/>
      </c>
      <c r="I373" s="1"/>
    </row>
    <row r="374" spans="1:9" ht="42" customHeight="1">
      <c r="A374" s="1"/>
      <c r="B374" s="12"/>
      <c r="C374" s="12"/>
      <c r="D374" s="12"/>
      <c r="E374" s="12"/>
      <c r="F374" s="12"/>
      <c r="G374" s="12"/>
      <c r="H374" s="11" t="str">
        <f>IF(COUNTA(B374:G374)=0,"",IF(B374="","Add row ID",IF(COUNTIFS($B$9:$B$508,B374)&gt;1,"Duplicate ID",IF(OR(AND(C374&lt;&gt;"",C374&lt;&gt;"Excellent",C374&lt;&gt;"Good",C374&lt;&gt;"Fair",C374&lt;&gt;"Poor"),AND(D374&lt;&gt;"",D374&lt;&gt;"Clear",D374&lt;&gt;"Somewhat clear",D374&lt;&gt;"Not clear")),"Review choices",IF(AND(E374&lt;&gt;"",F374=""),"Add theme",IF(OR(AND(E374="",F374&lt;&gt;""),AND(F374&lt;&gt;"",COUNTIFS(Guide!$B$27:$B$32,F374)=0)),"Review theme",""))))))</f>
        <v/>
      </c>
      <c r="I374" s="1"/>
    </row>
    <row r="375" spans="1:9" ht="42" customHeight="1">
      <c r="A375" s="1"/>
      <c r="B375" s="12"/>
      <c r="C375" s="12"/>
      <c r="D375" s="12"/>
      <c r="E375" s="12"/>
      <c r="F375" s="12"/>
      <c r="G375" s="12"/>
      <c r="H375" s="11" t="str">
        <f>IF(COUNTA(B375:G375)=0,"",IF(B375="","Add row ID",IF(COUNTIFS($B$9:$B$508,B375)&gt;1,"Duplicate ID",IF(OR(AND(C375&lt;&gt;"",C375&lt;&gt;"Excellent",C375&lt;&gt;"Good",C375&lt;&gt;"Fair",C375&lt;&gt;"Poor"),AND(D375&lt;&gt;"",D375&lt;&gt;"Clear",D375&lt;&gt;"Somewhat clear",D375&lt;&gt;"Not clear")),"Review choices",IF(AND(E375&lt;&gt;"",F375=""),"Add theme",IF(OR(AND(E375="",F375&lt;&gt;""),AND(F375&lt;&gt;"",COUNTIFS(Guide!$B$27:$B$32,F375)=0)),"Review theme",""))))))</f>
        <v/>
      </c>
      <c r="I375" s="1"/>
    </row>
    <row r="376" spans="1:9" ht="42" customHeight="1">
      <c r="A376" s="1"/>
      <c r="B376" s="12"/>
      <c r="C376" s="12"/>
      <c r="D376" s="12"/>
      <c r="E376" s="12"/>
      <c r="F376" s="12"/>
      <c r="G376" s="12"/>
      <c r="H376" s="11" t="str">
        <f>IF(COUNTA(B376:G376)=0,"",IF(B376="","Add row ID",IF(COUNTIFS($B$9:$B$508,B376)&gt;1,"Duplicate ID",IF(OR(AND(C376&lt;&gt;"",C376&lt;&gt;"Excellent",C376&lt;&gt;"Good",C376&lt;&gt;"Fair",C376&lt;&gt;"Poor"),AND(D376&lt;&gt;"",D376&lt;&gt;"Clear",D376&lt;&gt;"Somewhat clear",D376&lt;&gt;"Not clear")),"Review choices",IF(AND(E376&lt;&gt;"",F376=""),"Add theme",IF(OR(AND(E376="",F376&lt;&gt;""),AND(F376&lt;&gt;"",COUNTIFS(Guide!$B$27:$B$32,F376)=0)),"Review theme",""))))))</f>
        <v/>
      </c>
      <c r="I376" s="1"/>
    </row>
    <row r="377" spans="1:9" ht="42" customHeight="1">
      <c r="A377" s="1"/>
      <c r="B377" s="12"/>
      <c r="C377" s="12"/>
      <c r="D377" s="12"/>
      <c r="E377" s="12"/>
      <c r="F377" s="12"/>
      <c r="G377" s="12"/>
      <c r="H377" s="11" t="str">
        <f>IF(COUNTA(B377:G377)=0,"",IF(B377="","Add row ID",IF(COUNTIFS($B$9:$B$508,B377)&gt;1,"Duplicate ID",IF(OR(AND(C377&lt;&gt;"",C377&lt;&gt;"Excellent",C377&lt;&gt;"Good",C377&lt;&gt;"Fair",C377&lt;&gt;"Poor"),AND(D377&lt;&gt;"",D377&lt;&gt;"Clear",D377&lt;&gt;"Somewhat clear",D377&lt;&gt;"Not clear")),"Review choices",IF(AND(E377&lt;&gt;"",F377=""),"Add theme",IF(OR(AND(E377="",F377&lt;&gt;""),AND(F377&lt;&gt;"",COUNTIFS(Guide!$B$27:$B$32,F377)=0)),"Review theme",""))))))</f>
        <v/>
      </c>
      <c r="I377" s="1"/>
    </row>
    <row r="378" spans="1:9" ht="42" customHeight="1">
      <c r="A378" s="1"/>
      <c r="B378" s="12"/>
      <c r="C378" s="12"/>
      <c r="D378" s="12"/>
      <c r="E378" s="12"/>
      <c r="F378" s="12"/>
      <c r="G378" s="12"/>
      <c r="H378" s="11" t="str">
        <f>IF(COUNTA(B378:G378)=0,"",IF(B378="","Add row ID",IF(COUNTIFS($B$9:$B$508,B378)&gt;1,"Duplicate ID",IF(OR(AND(C378&lt;&gt;"",C378&lt;&gt;"Excellent",C378&lt;&gt;"Good",C378&lt;&gt;"Fair",C378&lt;&gt;"Poor"),AND(D378&lt;&gt;"",D378&lt;&gt;"Clear",D378&lt;&gt;"Somewhat clear",D378&lt;&gt;"Not clear")),"Review choices",IF(AND(E378&lt;&gt;"",F378=""),"Add theme",IF(OR(AND(E378="",F378&lt;&gt;""),AND(F378&lt;&gt;"",COUNTIFS(Guide!$B$27:$B$32,F378)=0)),"Review theme",""))))))</f>
        <v/>
      </c>
      <c r="I378" s="1"/>
    </row>
    <row r="379" spans="1:9" ht="42" customHeight="1">
      <c r="A379" s="1"/>
      <c r="B379" s="12"/>
      <c r="C379" s="12"/>
      <c r="D379" s="12"/>
      <c r="E379" s="12"/>
      <c r="F379" s="12"/>
      <c r="G379" s="12"/>
      <c r="H379" s="11" t="str">
        <f>IF(COUNTA(B379:G379)=0,"",IF(B379="","Add row ID",IF(COUNTIFS($B$9:$B$508,B379)&gt;1,"Duplicate ID",IF(OR(AND(C379&lt;&gt;"",C379&lt;&gt;"Excellent",C379&lt;&gt;"Good",C379&lt;&gt;"Fair",C379&lt;&gt;"Poor"),AND(D379&lt;&gt;"",D379&lt;&gt;"Clear",D379&lt;&gt;"Somewhat clear",D379&lt;&gt;"Not clear")),"Review choices",IF(AND(E379&lt;&gt;"",F379=""),"Add theme",IF(OR(AND(E379="",F379&lt;&gt;""),AND(F379&lt;&gt;"",COUNTIFS(Guide!$B$27:$B$32,F379)=0)),"Review theme",""))))))</f>
        <v/>
      </c>
      <c r="I379" s="1"/>
    </row>
    <row r="380" spans="1:9" ht="42" customHeight="1">
      <c r="A380" s="1"/>
      <c r="B380" s="12"/>
      <c r="C380" s="12"/>
      <c r="D380" s="12"/>
      <c r="E380" s="12"/>
      <c r="F380" s="12"/>
      <c r="G380" s="12"/>
      <c r="H380" s="11" t="str">
        <f>IF(COUNTA(B380:G380)=0,"",IF(B380="","Add row ID",IF(COUNTIFS($B$9:$B$508,B380)&gt;1,"Duplicate ID",IF(OR(AND(C380&lt;&gt;"",C380&lt;&gt;"Excellent",C380&lt;&gt;"Good",C380&lt;&gt;"Fair",C380&lt;&gt;"Poor"),AND(D380&lt;&gt;"",D380&lt;&gt;"Clear",D380&lt;&gt;"Somewhat clear",D380&lt;&gt;"Not clear")),"Review choices",IF(AND(E380&lt;&gt;"",F380=""),"Add theme",IF(OR(AND(E380="",F380&lt;&gt;""),AND(F380&lt;&gt;"",COUNTIFS(Guide!$B$27:$B$32,F380)=0)),"Review theme",""))))))</f>
        <v/>
      </c>
      <c r="I380" s="1"/>
    </row>
    <row r="381" spans="1:9" ht="42" customHeight="1">
      <c r="A381" s="1"/>
      <c r="B381" s="12"/>
      <c r="C381" s="12"/>
      <c r="D381" s="12"/>
      <c r="E381" s="12"/>
      <c r="F381" s="12"/>
      <c r="G381" s="12"/>
      <c r="H381" s="11" t="str">
        <f>IF(COUNTA(B381:G381)=0,"",IF(B381="","Add row ID",IF(COUNTIFS($B$9:$B$508,B381)&gt;1,"Duplicate ID",IF(OR(AND(C381&lt;&gt;"",C381&lt;&gt;"Excellent",C381&lt;&gt;"Good",C381&lt;&gt;"Fair",C381&lt;&gt;"Poor"),AND(D381&lt;&gt;"",D381&lt;&gt;"Clear",D381&lt;&gt;"Somewhat clear",D381&lt;&gt;"Not clear")),"Review choices",IF(AND(E381&lt;&gt;"",F381=""),"Add theme",IF(OR(AND(E381="",F381&lt;&gt;""),AND(F381&lt;&gt;"",COUNTIFS(Guide!$B$27:$B$32,F381)=0)),"Review theme",""))))))</f>
        <v/>
      </c>
      <c r="I381" s="1"/>
    </row>
    <row r="382" spans="1:9" ht="42" customHeight="1">
      <c r="A382" s="1"/>
      <c r="B382" s="12"/>
      <c r="C382" s="12"/>
      <c r="D382" s="12"/>
      <c r="E382" s="12"/>
      <c r="F382" s="12"/>
      <c r="G382" s="12"/>
      <c r="H382" s="11" t="str">
        <f>IF(COUNTA(B382:G382)=0,"",IF(B382="","Add row ID",IF(COUNTIFS($B$9:$B$508,B382)&gt;1,"Duplicate ID",IF(OR(AND(C382&lt;&gt;"",C382&lt;&gt;"Excellent",C382&lt;&gt;"Good",C382&lt;&gt;"Fair",C382&lt;&gt;"Poor"),AND(D382&lt;&gt;"",D382&lt;&gt;"Clear",D382&lt;&gt;"Somewhat clear",D382&lt;&gt;"Not clear")),"Review choices",IF(AND(E382&lt;&gt;"",F382=""),"Add theme",IF(OR(AND(E382="",F382&lt;&gt;""),AND(F382&lt;&gt;"",COUNTIFS(Guide!$B$27:$B$32,F382)=0)),"Review theme",""))))))</f>
        <v/>
      </c>
      <c r="I382" s="1"/>
    </row>
    <row r="383" spans="1:9" ht="42" customHeight="1">
      <c r="A383" s="1"/>
      <c r="B383" s="12"/>
      <c r="C383" s="12"/>
      <c r="D383" s="12"/>
      <c r="E383" s="12"/>
      <c r="F383" s="12"/>
      <c r="G383" s="12"/>
      <c r="H383" s="11" t="str">
        <f>IF(COUNTA(B383:G383)=0,"",IF(B383="","Add row ID",IF(COUNTIFS($B$9:$B$508,B383)&gt;1,"Duplicate ID",IF(OR(AND(C383&lt;&gt;"",C383&lt;&gt;"Excellent",C383&lt;&gt;"Good",C383&lt;&gt;"Fair",C383&lt;&gt;"Poor"),AND(D383&lt;&gt;"",D383&lt;&gt;"Clear",D383&lt;&gt;"Somewhat clear",D383&lt;&gt;"Not clear")),"Review choices",IF(AND(E383&lt;&gt;"",F383=""),"Add theme",IF(OR(AND(E383="",F383&lt;&gt;""),AND(F383&lt;&gt;"",COUNTIFS(Guide!$B$27:$B$32,F383)=0)),"Review theme",""))))))</f>
        <v/>
      </c>
      <c r="I383" s="1"/>
    </row>
    <row r="384" spans="1:9" ht="42" customHeight="1">
      <c r="A384" s="1"/>
      <c r="B384" s="12"/>
      <c r="C384" s="12"/>
      <c r="D384" s="12"/>
      <c r="E384" s="12"/>
      <c r="F384" s="12"/>
      <c r="G384" s="12"/>
      <c r="H384" s="11" t="str">
        <f>IF(COUNTA(B384:G384)=0,"",IF(B384="","Add row ID",IF(COUNTIFS($B$9:$B$508,B384)&gt;1,"Duplicate ID",IF(OR(AND(C384&lt;&gt;"",C384&lt;&gt;"Excellent",C384&lt;&gt;"Good",C384&lt;&gt;"Fair",C384&lt;&gt;"Poor"),AND(D384&lt;&gt;"",D384&lt;&gt;"Clear",D384&lt;&gt;"Somewhat clear",D384&lt;&gt;"Not clear")),"Review choices",IF(AND(E384&lt;&gt;"",F384=""),"Add theme",IF(OR(AND(E384="",F384&lt;&gt;""),AND(F384&lt;&gt;"",COUNTIFS(Guide!$B$27:$B$32,F384)=0)),"Review theme",""))))))</f>
        <v/>
      </c>
      <c r="I384" s="1"/>
    </row>
    <row r="385" spans="1:9" ht="42" customHeight="1">
      <c r="A385" s="1"/>
      <c r="B385" s="12"/>
      <c r="C385" s="12"/>
      <c r="D385" s="12"/>
      <c r="E385" s="12"/>
      <c r="F385" s="12"/>
      <c r="G385" s="12"/>
      <c r="H385" s="11" t="str">
        <f>IF(COUNTA(B385:G385)=0,"",IF(B385="","Add row ID",IF(COUNTIFS($B$9:$B$508,B385)&gt;1,"Duplicate ID",IF(OR(AND(C385&lt;&gt;"",C385&lt;&gt;"Excellent",C385&lt;&gt;"Good",C385&lt;&gt;"Fair",C385&lt;&gt;"Poor"),AND(D385&lt;&gt;"",D385&lt;&gt;"Clear",D385&lt;&gt;"Somewhat clear",D385&lt;&gt;"Not clear")),"Review choices",IF(AND(E385&lt;&gt;"",F385=""),"Add theme",IF(OR(AND(E385="",F385&lt;&gt;""),AND(F385&lt;&gt;"",COUNTIFS(Guide!$B$27:$B$32,F385)=0)),"Review theme",""))))))</f>
        <v/>
      </c>
      <c r="I385" s="1"/>
    </row>
    <row r="386" spans="1:9" ht="42" customHeight="1">
      <c r="A386" s="1"/>
      <c r="B386" s="12"/>
      <c r="C386" s="12"/>
      <c r="D386" s="12"/>
      <c r="E386" s="12"/>
      <c r="F386" s="12"/>
      <c r="G386" s="12"/>
      <c r="H386" s="11" t="str">
        <f>IF(COUNTA(B386:G386)=0,"",IF(B386="","Add row ID",IF(COUNTIFS($B$9:$B$508,B386)&gt;1,"Duplicate ID",IF(OR(AND(C386&lt;&gt;"",C386&lt;&gt;"Excellent",C386&lt;&gt;"Good",C386&lt;&gt;"Fair",C386&lt;&gt;"Poor"),AND(D386&lt;&gt;"",D386&lt;&gt;"Clear",D386&lt;&gt;"Somewhat clear",D386&lt;&gt;"Not clear")),"Review choices",IF(AND(E386&lt;&gt;"",F386=""),"Add theme",IF(OR(AND(E386="",F386&lt;&gt;""),AND(F386&lt;&gt;"",COUNTIFS(Guide!$B$27:$B$32,F386)=0)),"Review theme",""))))))</f>
        <v/>
      </c>
      <c r="I386" s="1"/>
    </row>
    <row r="387" spans="1:9" ht="42" customHeight="1">
      <c r="A387" s="1"/>
      <c r="B387" s="12"/>
      <c r="C387" s="12"/>
      <c r="D387" s="12"/>
      <c r="E387" s="12"/>
      <c r="F387" s="12"/>
      <c r="G387" s="12"/>
      <c r="H387" s="11" t="str">
        <f>IF(COUNTA(B387:G387)=0,"",IF(B387="","Add row ID",IF(COUNTIFS($B$9:$B$508,B387)&gt;1,"Duplicate ID",IF(OR(AND(C387&lt;&gt;"",C387&lt;&gt;"Excellent",C387&lt;&gt;"Good",C387&lt;&gt;"Fair",C387&lt;&gt;"Poor"),AND(D387&lt;&gt;"",D387&lt;&gt;"Clear",D387&lt;&gt;"Somewhat clear",D387&lt;&gt;"Not clear")),"Review choices",IF(AND(E387&lt;&gt;"",F387=""),"Add theme",IF(OR(AND(E387="",F387&lt;&gt;""),AND(F387&lt;&gt;"",COUNTIFS(Guide!$B$27:$B$32,F387)=0)),"Review theme",""))))))</f>
        <v/>
      </c>
      <c r="I387" s="1"/>
    </row>
    <row r="388" spans="1:9" ht="42" customHeight="1">
      <c r="A388" s="1"/>
      <c r="B388" s="12"/>
      <c r="C388" s="12"/>
      <c r="D388" s="12"/>
      <c r="E388" s="12"/>
      <c r="F388" s="12"/>
      <c r="G388" s="12"/>
      <c r="H388" s="11" t="str">
        <f>IF(COUNTA(B388:G388)=0,"",IF(B388="","Add row ID",IF(COUNTIFS($B$9:$B$508,B388)&gt;1,"Duplicate ID",IF(OR(AND(C388&lt;&gt;"",C388&lt;&gt;"Excellent",C388&lt;&gt;"Good",C388&lt;&gt;"Fair",C388&lt;&gt;"Poor"),AND(D388&lt;&gt;"",D388&lt;&gt;"Clear",D388&lt;&gt;"Somewhat clear",D388&lt;&gt;"Not clear")),"Review choices",IF(AND(E388&lt;&gt;"",F388=""),"Add theme",IF(OR(AND(E388="",F388&lt;&gt;""),AND(F388&lt;&gt;"",COUNTIFS(Guide!$B$27:$B$32,F388)=0)),"Review theme",""))))))</f>
        <v/>
      </c>
      <c r="I388" s="1"/>
    </row>
    <row r="389" spans="1:9" ht="42" customHeight="1">
      <c r="A389" s="1"/>
      <c r="B389" s="12"/>
      <c r="C389" s="12"/>
      <c r="D389" s="12"/>
      <c r="E389" s="12"/>
      <c r="F389" s="12"/>
      <c r="G389" s="12"/>
      <c r="H389" s="11" t="str">
        <f>IF(COUNTA(B389:G389)=0,"",IF(B389="","Add row ID",IF(COUNTIFS($B$9:$B$508,B389)&gt;1,"Duplicate ID",IF(OR(AND(C389&lt;&gt;"",C389&lt;&gt;"Excellent",C389&lt;&gt;"Good",C389&lt;&gt;"Fair",C389&lt;&gt;"Poor"),AND(D389&lt;&gt;"",D389&lt;&gt;"Clear",D389&lt;&gt;"Somewhat clear",D389&lt;&gt;"Not clear")),"Review choices",IF(AND(E389&lt;&gt;"",F389=""),"Add theme",IF(OR(AND(E389="",F389&lt;&gt;""),AND(F389&lt;&gt;"",COUNTIFS(Guide!$B$27:$B$32,F389)=0)),"Review theme",""))))))</f>
        <v/>
      </c>
      <c r="I389" s="1"/>
    </row>
    <row r="390" spans="1:9" ht="42" customHeight="1">
      <c r="A390" s="1"/>
      <c r="B390" s="12"/>
      <c r="C390" s="12"/>
      <c r="D390" s="12"/>
      <c r="E390" s="12"/>
      <c r="F390" s="12"/>
      <c r="G390" s="12"/>
      <c r="H390" s="11" t="str">
        <f>IF(COUNTA(B390:G390)=0,"",IF(B390="","Add row ID",IF(COUNTIFS($B$9:$B$508,B390)&gt;1,"Duplicate ID",IF(OR(AND(C390&lt;&gt;"",C390&lt;&gt;"Excellent",C390&lt;&gt;"Good",C390&lt;&gt;"Fair",C390&lt;&gt;"Poor"),AND(D390&lt;&gt;"",D390&lt;&gt;"Clear",D390&lt;&gt;"Somewhat clear",D390&lt;&gt;"Not clear")),"Review choices",IF(AND(E390&lt;&gt;"",F390=""),"Add theme",IF(OR(AND(E390="",F390&lt;&gt;""),AND(F390&lt;&gt;"",COUNTIFS(Guide!$B$27:$B$32,F390)=0)),"Review theme",""))))))</f>
        <v/>
      </c>
      <c r="I390" s="1"/>
    </row>
    <row r="391" spans="1:9" ht="42" customHeight="1">
      <c r="A391" s="1"/>
      <c r="B391" s="12"/>
      <c r="C391" s="12"/>
      <c r="D391" s="12"/>
      <c r="E391" s="12"/>
      <c r="F391" s="12"/>
      <c r="G391" s="12"/>
      <c r="H391" s="11" t="str">
        <f>IF(COUNTA(B391:G391)=0,"",IF(B391="","Add row ID",IF(COUNTIFS($B$9:$B$508,B391)&gt;1,"Duplicate ID",IF(OR(AND(C391&lt;&gt;"",C391&lt;&gt;"Excellent",C391&lt;&gt;"Good",C391&lt;&gt;"Fair",C391&lt;&gt;"Poor"),AND(D391&lt;&gt;"",D391&lt;&gt;"Clear",D391&lt;&gt;"Somewhat clear",D391&lt;&gt;"Not clear")),"Review choices",IF(AND(E391&lt;&gt;"",F391=""),"Add theme",IF(OR(AND(E391="",F391&lt;&gt;""),AND(F391&lt;&gt;"",COUNTIFS(Guide!$B$27:$B$32,F391)=0)),"Review theme",""))))))</f>
        <v/>
      </c>
      <c r="I391" s="1"/>
    </row>
    <row r="392" spans="1:9" ht="42" customHeight="1">
      <c r="A392" s="1"/>
      <c r="B392" s="12"/>
      <c r="C392" s="12"/>
      <c r="D392" s="12"/>
      <c r="E392" s="12"/>
      <c r="F392" s="12"/>
      <c r="G392" s="12"/>
      <c r="H392" s="11" t="str">
        <f>IF(COUNTA(B392:G392)=0,"",IF(B392="","Add row ID",IF(COUNTIFS($B$9:$B$508,B392)&gt;1,"Duplicate ID",IF(OR(AND(C392&lt;&gt;"",C392&lt;&gt;"Excellent",C392&lt;&gt;"Good",C392&lt;&gt;"Fair",C392&lt;&gt;"Poor"),AND(D392&lt;&gt;"",D392&lt;&gt;"Clear",D392&lt;&gt;"Somewhat clear",D392&lt;&gt;"Not clear")),"Review choices",IF(AND(E392&lt;&gt;"",F392=""),"Add theme",IF(OR(AND(E392="",F392&lt;&gt;""),AND(F392&lt;&gt;"",COUNTIFS(Guide!$B$27:$B$32,F392)=0)),"Review theme",""))))))</f>
        <v/>
      </c>
      <c r="I392" s="1"/>
    </row>
    <row r="393" spans="1:9" ht="42" customHeight="1">
      <c r="A393" s="1"/>
      <c r="B393" s="12"/>
      <c r="C393" s="12"/>
      <c r="D393" s="12"/>
      <c r="E393" s="12"/>
      <c r="F393" s="12"/>
      <c r="G393" s="12"/>
      <c r="H393" s="11" t="str">
        <f>IF(COUNTA(B393:G393)=0,"",IF(B393="","Add row ID",IF(COUNTIFS($B$9:$B$508,B393)&gt;1,"Duplicate ID",IF(OR(AND(C393&lt;&gt;"",C393&lt;&gt;"Excellent",C393&lt;&gt;"Good",C393&lt;&gt;"Fair",C393&lt;&gt;"Poor"),AND(D393&lt;&gt;"",D393&lt;&gt;"Clear",D393&lt;&gt;"Somewhat clear",D393&lt;&gt;"Not clear")),"Review choices",IF(AND(E393&lt;&gt;"",F393=""),"Add theme",IF(OR(AND(E393="",F393&lt;&gt;""),AND(F393&lt;&gt;"",COUNTIFS(Guide!$B$27:$B$32,F393)=0)),"Review theme",""))))))</f>
        <v/>
      </c>
      <c r="I393" s="1"/>
    </row>
    <row r="394" spans="1:9" ht="42" customHeight="1">
      <c r="A394" s="1"/>
      <c r="B394" s="12"/>
      <c r="C394" s="12"/>
      <c r="D394" s="12"/>
      <c r="E394" s="12"/>
      <c r="F394" s="12"/>
      <c r="G394" s="12"/>
      <c r="H394" s="11" t="str">
        <f>IF(COUNTA(B394:G394)=0,"",IF(B394="","Add row ID",IF(COUNTIFS($B$9:$B$508,B394)&gt;1,"Duplicate ID",IF(OR(AND(C394&lt;&gt;"",C394&lt;&gt;"Excellent",C394&lt;&gt;"Good",C394&lt;&gt;"Fair",C394&lt;&gt;"Poor"),AND(D394&lt;&gt;"",D394&lt;&gt;"Clear",D394&lt;&gt;"Somewhat clear",D394&lt;&gt;"Not clear")),"Review choices",IF(AND(E394&lt;&gt;"",F394=""),"Add theme",IF(OR(AND(E394="",F394&lt;&gt;""),AND(F394&lt;&gt;"",COUNTIFS(Guide!$B$27:$B$32,F394)=0)),"Review theme",""))))))</f>
        <v/>
      </c>
      <c r="I394" s="1"/>
    </row>
    <row r="395" spans="1:9" ht="42" customHeight="1">
      <c r="A395" s="1"/>
      <c r="B395" s="12"/>
      <c r="C395" s="12"/>
      <c r="D395" s="12"/>
      <c r="E395" s="12"/>
      <c r="F395" s="12"/>
      <c r="G395" s="12"/>
      <c r="H395" s="11" t="str">
        <f>IF(COUNTA(B395:G395)=0,"",IF(B395="","Add row ID",IF(COUNTIFS($B$9:$B$508,B395)&gt;1,"Duplicate ID",IF(OR(AND(C395&lt;&gt;"",C395&lt;&gt;"Excellent",C395&lt;&gt;"Good",C395&lt;&gt;"Fair",C395&lt;&gt;"Poor"),AND(D395&lt;&gt;"",D395&lt;&gt;"Clear",D395&lt;&gt;"Somewhat clear",D395&lt;&gt;"Not clear")),"Review choices",IF(AND(E395&lt;&gt;"",F395=""),"Add theme",IF(OR(AND(E395="",F395&lt;&gt;""),AND(F395&lt;&gt;"",COUNTIFS(Guide!$B$27:$B$32,F395)=0)),"Review theme",""))))))</f>
        <v/>
      </c>
      <c r="I395" s="1"/>
    </row>
    <row r="396" spans="1:9" ht="42" customHeight="1">
      <c r="A396" s="1"/>
      <c r="B396" s="12"/>
      <c r="C396" s="12"/>
      <c r="D396" s="12"/>
      <c r="E396" s="12"/>
      <c r="F396" s="12"/>
      <c r="G396" s="12"/>
      <c r="H396" s="11" t="str">
        <f>IF(COUNTA(B396:G396)=0,"",IF(B396="","Add row ID",IF(COUNTIFS($B$9:$B$508,B396)&gt;1,"Duplicate ID",IF(OR(AND(C396&lt;&gt;"",C396&lt;&gt;"Excellent",C396&lt;&gt;"Good",C396&lt;&gt;"Fair",C396&lt;&gt;"Poor"),AND(D396&lt;&gt;"",D396&lt;&gt;"Clear",D396&lt;&gt;"Somewhat clear",D396&lt;&gt;"Not clear")),"Review choices",IF(AND(E396&lt;&gt;"",F396=""),"Add theme",IF(OR(AND(E396="",F396&lt;&gt;""),AND(F396&lt;&gt;"",COUNTIFS(Guide!$B$27:$B$32,F396)=0)),"Review theme",""))))))</f>
        <v/>
      </c>
      <c r="I396" s="1"/>
    </row>
    <row r="397" spans="1:9" ht="42" customHeight="1">
      <c r="A397" s="1"/>
      <c r="B397" s="12"/>
      <c r="C397" s="12"/>
      <c r="D397" s="12"/>
      <c r="E397" s="12"/>
      <c r="F397" s="12"/>
      <c r="G397" s="12"/>
      <c r="H397" s="11" t="str">
        <f>IF(COUNTA(B397:G397)=0,"",IF(B397="","Add row ID",IF(COUNTIFS($B$9:$B$508,B397)&gt;1,"Duplicate ID",IF(OR(AND(C397&lt;&gt;"",C397&lt;&gt;"Excellent",C397&lt;&gt;"Good",C397&lt;&gt;"Fair",C397&lt;&gt;"Poor"),AND(D397&lt;&gt;"",D397&lt;&gt;"Clear",D397&lt;&gt;"Somewhat clear",D397&lt;&gt;"Not clear")),"Review choices",IF(AND(E397&lt;&gt;"",F397=""),"Add theme",IF(OR(AND(E397="",F397&lt;&gt;""),AND(F397&lt;&gt;"",COUNTIFS(Guide!$B$27:$B$32,F397)=0)),"Review theme",""))))))</f>
        <v/>
      </c>
      <c r="I397" s="1"/>
    </row>
    <row r="398" spans="1:9" ht="42" customHeight="1">
      <c r="A398" s="1"/>
      <c r="B398" s="12"/>
      <c r="C398" s="12"/>
      <c r="D398" s="12"/>
      <c r="E398" s="12"/>
      <c r="F398" s="12"/>
      <c r="G398" s="12"/>
      <c r="H398" s="11" t="str">
        <f>IF(COUNTA(B398:G398)=0,"",IF(B398="","Add row ID",IF(COUNTIFS($B$9:$B$508,B398)&gt;1,"Duplicate ID",IF(OR(AND(C398&lt;&gt;"",C398&lt;&gt;"Excellent",C398&lt;&gt;"Good",C398&lt;&gt;"Fair",C398&lt;&gt;"Poor"),AND(D398&lt;&gt;"",D398&lt;&gt;"Clear",D398&lt;&gt;"Somewhat clear",D398&lt;&gt;"Not clear")),"Review choices",IF(AND(E398&lt;&gt;"",F398=""),"Add theme",IF(OR(AND(E398="",F398&lt;&gt;""),AND(F398&lt;&gt;"",COUNTIFS(Guide!$B$27:$B$32,F398)=0)),"Review theme",""))))))</f>
        <v/>
      </c>
      <c r="I398" s="1"/>
    </row>
    <row r="399" spans="1:9" ht="42" customHeight="1">
      <c r="A399" s="1"/>
      <c r="B399" s="12"/>
      <c r="C399" s="12"/>
      <c r="D399" s="12"/>
      <c r="E399" s="12"/>
      <c r="F399" s="12"/>
      <c r="G399" s="12"/>
      <c r="H399" s="11" t="str">
        <f>IF(COUNTA(B399:G399)=0,"",IF(B399="","Add row ID",IF(COUNTIFS($B$9:$B$508,B399)&gt;1,"Duplicate ID",IF(OR(AND(C399&lt;&gt;"",C399&lt;&gt;"Excellent",C399&lt;&gt;"Good",C399&lt;&gt;"Fair",C399&lt;&gt;"Poor"),AND(D399&lt;&gt;"",D399&lt;&gt;"Clear",D399&lt;&gt;"Somewhat clear",D399&lt;&gt;"Not clear")),"Review choices",IF(AND(E399&lt;&gt;"",F399=""),"Add theme",IF(OR(AND(E399="",F399&lt;&gt;""),AND(F399&lt;&gt;"",COUNTIFS(Guide!$B$27:$B$32,F399)=0)),"Review theme",""))))))</f>
        <v/>
      </c>
      <c r="I399" s="1"/>
    </row>
    <row r="400" spans="1:9" ht="42" customHeight="1">
      <c r="A400" s="1"/>
      <c r="B400" s="12"/>
      <c r="C400" s="12"/>
      <c r="D400" s="12"/>
      <c r="E400" s="12"/>
      <c r="F400" s="12"/>
      <c r="G400" s="12"/>
      <c r="H400" s="11" t="str">
        <f>IF(COUNTA(B400:G400)=0,"",IF(B400="","Add row ID",IF(COUNTIFS($B$9:$B$508,B400)&gt;1,"Duplicate ID",IF(OR(AND(C400&lt;&gt;"",C400&lt;&gt;"Excellent",C400&lt;&gt;"Good",C400&lt;&gt;"Fair",C400&lt;&gt;"Poor"),AND(D400&lt;&gt;"",D400&lt;&gt;"Clear",D400&lt;&gt;"Somewhat clear",D400&lt;&gt;"Not clear")),"Review choices",IF(AND(E400&lt;&gt;"",F400=""),"Add theme",IF(OR(AND(E400="",F400&lt;&gt;""),AND(F400&lt;&gt;"",COUNTIFS(Guide!$B$27:$B$32,F400)=0)),"Review theme",""))))))</f>
        <v/>
      </c>
      <c r="I400" s="1"/>
    </row>
    <row r="401" spans="1:9" ht="42" customHeight="1">
      <c r="A401" s="1"/>
      <c r="B401" s="12"/>
      <c r="C401" s="12"/>
      <c r="D401" s="12"/>
      <c r="E401" s="12"/>
      <c r="F401" s="12"/>
      <c r="G401" s="12"/>
      <c r="H401" s="11" t="str">
        <f>IF(COUNTA(B401:G401)=0,"",IF(B401="","Add row ID",IF(COUNTIFS($B$9:$B$508,B401)&gt;1,"Duplicate ID",IF(OR(AND(C401&lt;&gt;"",C401&lt;&gt;"Excellent",C401&lt;&gt;"Good",C401&lt;&gt;"Fair",C401&lt;&gt;"Poor"),AND(D401&lt;&gt;"",D401&lt;&gt;"Clear",D401&lt;&gt;"Somewhat clear",D401&lt;&gt;"Not clear")),"Review choices",IF(AND(E401&lt;&gt;"",F401=""),"Add theme",IF(OR(AND(E401="",F401&lt;&gt;""),AND(F401&lt;&gt;"",COUNTIFS(Guide!$B$27:$B$32,F401)=0)),"Review theme",""))))))</f>
        <v/>
      </c>
      <c r="I401" s="1"/>
    </row>
    <row r="402" spans="1:9" ht="42" customHeight="1">
      <c r="A402" s="1"/>
      <c r="B402" s="12"/>
      <c r="C402" s="12"/>
      <c r="D402" s="12"/>
      <c r="E402" s="12"/>
      <c r="F402" s="12"/>
      <c r="G402" s="12"/>
      <c r="H402" s="11" t="str">
        <f>IF(COUNTA(B402:G402)=0,"",IF(B402="","Add row ID",IF(COUNTIFS($B$9:$B$508,B402)&gt;1,"Duplicate ID",IF(OR(AND(C402&lt;&gt;"",C402&lt;&gt;"Excellent",C402&lt;&gt;"Good",C402&lt;&gt;"Fair",C402&lt;&gt;"Poor"),AND(D402&lt;&gt;"",D402&lt;&gt;"Clear",D402&lt;&gt;"Somewhat clear",D402&lt;&gt;"Not clear")),"Review choices",IF(AND(E402&lt;&gt;"",F402=""),"Add theme",IF(OR(AND(E402="",F402&lt;&gt;""),AND(F402&lt;&gt;"",COUNTIFS(Guide!$B$27:$B$32,F402)=0)),"Review theme",""))))))</f>
        <v/>
      </c>
      <c r="I402" s="1"/>
    </row>
    <row r="403" spans="1:9" ht="42" customHeight="1">
      <c r="A403" s="1"/>
      <c r="B403" s="12"/>
      <c r="C403" s="12"/>
      <c r="D403" s="12"/>
      <c r="E403" s="12"/>
      <c r="F403" s="12"/>
      <c r="G403" s="12"/>
      <c r="H403" s="11" t="str">
        <f>IF(COUNTA(B403:G403)=0,"",IF(B403="","Add row ID",IF(COUNTIFS($B$9:$B$508,B403)&gt;1,"Duplicate ID",IF(OR(AND(C403&lt;&gt;"",C403&lt;&gt;"Excellent",C403&lt;&gt;"Good",C403&lt;&gt;"Fair",C403&lt;&gt;"Poor"),AND(D403&lt;&gt;"",D403&lt;&gt;"Clear",D403&lt;&gt;"Somewhat clear",D403&lt;&gt;"Not clear")),"Review choices",IF(AND(E403&lt;&gt;"",F403=""),"Add theme",IF(OR(AND(E403="",F403&lt;&gt;""),AND(F403&lt;&gt;"",COUNTIFS(Guide!$B$27:$B$32,F403)=0)),"Review theme",""))))))</f>
        <v/>
      </c>
      <c r="I403" s="1"/>
    </row>
    <row r="404" spans="1:9" ht="42" customHeight="1">
      <c r="A404" s="1"/>
      <c r="B404" s="12"/>
      <c r="C404" s="12"/>
      <c r="D404" s="12"/>
      <c r="E404" s="12"/>
      <c r="F404" s="12"/>
      <c r="G404" s="12"/>
      <c r="H404" s="11" t="str">
        <f>IF(COUNTA(B404:G404)=0,"",IF(B404="","Add row ID",IF(COUNTIFS($B$9:$B$508,B404)&gt;1,"Duplicate ID",IF(OR(AND(C404&lt;&gt;"",C404&lt;&gt;"Excellent",C404&lt;&gt;"Good",C404&lt;&gt;"Fair",C404&lt;&gt;"Poor"),AND(D404&lt;&gt;"",D404&lt;&gt;"Clear",D404&lt;&gt;"Somewhat clear",D404&lt;&gt;"Not clear")),"Review choices",IF(AND(E404&lt;&gt;"",F404=""),"Add theme",IF(OR(AND(E404="",F404&lt;&gt;""),AND(F404&lt;&gt;"",COUNTIFS(Guide!$B$27:$B$32,F404)=0)),"Review theme",""))))))</f>
        <v/>
      </c>
      <c r="I404" s="1"/>
    </row>
    <row r="405" spans="1:9" ht="42" customHeight="1">
      <c r="A405" s="1"/>
      <c r="B405" s="12"/>
      <c r="C405" s="12"/>
      <c r="D405" s="12"/>
      <c r="E405" s="12"/>
      <c r="F405" s="12"/>
      <c r="G405" s="12"/>
      <c r="H405" s="11" t="str">
        <f>IF(COUNTA(B405:G405)=0,"",IF(B405="","Add row ID",IF(COUNTIFS($B$9:$B$508,B405)&gt;1,"Duplicate ID",IF(OR(AND(C405&lt;&gt;"",C405&lt;&gt;"Excellent",C405&lt;&gt;"Good",C405&lt;&gt;"Fair",C405&lt;&gt;"Poor"),AND(D405&lt;&gt;"",D405&lt;&gt;"Clear",D405&lt;&gt;"Somewhat clear",D405&lt;&gt;"Not clear")),"Review choices",IF(AND(E405&lt;&gt;"",F405=""),"Add theme",IF(OR(AND(E405="",F405&lt;&gt;""),AND(F405&lt;&gt;"",COUNTIFS(Guide!$B$27:$B$32,F405)=0)),"Review theme",""))))))</f>
        <v/>
      </c>
      <c r="I405" s="1"/>
    </row>
    <row r="406" spans="1:9" ht="42" customHeight="1">
      <c r="A406" s="1"/>
      <c r="B406" s="12"/>
      <c r="C406" s="12"/>
      <c r="D406" s="12"/>
      <c r="E406" s="12"/>
      <c r="F406" s="12"/>
      <c r="G406" s="12"/>
      <c r="H406" s="11" t="str">
        <f>IF(COUNTA(B406:G406)=0,"",IF(B406="","Add row ID",IF(COUNTIFS($B$9:$B$508,B406)&gt;1,"Duplicate ID",IF(OR(AND(C406&lt;&gt;"",C406&lt;&gt;"Excellent",C406&lt;&gt;"Good",C406&lt;&gt;"Fair",C406&lt;&gt;"Poor"),AND(D406&lt;&gt;"",D406&lt;&gt;"Clear",D406&lt;&gt;"Somewhat clear",D406&lt;&gt;"Not clear")),"Review choices",IF(AND(E406&lt;&gt;"",F406=""),"Add theme",IF(OR(AND(E406="",F406&lt;&gt;""),AND(F406&lt;&gt;"",COUNTIFS(Guide!$B$27:$B$32,F406)=0)),"Review theme",""))))))</f>
        <v/>
      </c>
      <c r="I406" s="1"/>
    </row>
    <row r="407" spans="1:9" ht="42" customHeight="1">
      <c r="A407" s="1"/>
      <c r="B407" s="12"/>
      <c r="C407" s="12"/>
      <c r="D407" s="12"/>
      <c r="E407" s="12"/>
      <c r="F407" s="12"/>
      <c r="G407" s="12"/>
      <c r="H407" s="11" t="str">
        <f>IF(COUNTA(B407:G407)=0,"",IF(B407="","Add row ID",IF(COUNTIFS($B$9:$B$508,B407)&gt;1,"Duplicate ID",IF(OR(AND(C407&lt;&gt;"",C407&lt;&gt;"Excellent",C407&lt;&gt;"Good",C407&lt;&gt;"Fair",C407&lt;&gt;"Poor"),AND(D407&lt;&gt;"",D407&lt;&gt;"Clear",D407&lt;&gt;"Somewhat clear",D407&lt;&gt;"Not clear")),"Review choices",IF(AND(E407&lt;&gt;"",F407=""),"Add theme",IF(OR(AND(E407="",F407&lt;&gt;""),AND(F407&lt;&gt;"",COUNTIFS(Guide!$B$27:$B$32,F407)=0)),"Review theme",""))))))</f>
        <v/>
      </c>
      <c r="I407" s="1"/>
    </row>
    <row r="408" spans="1:9" ht="42" customHeight="1">
      <c r="A408" s="1"/>
      <c r="B408" s="12"/>
      <c r="C408" s="12"/>
      <c r="D408" s="12"/>
      <c r="E408" s="12"/>
      <c r="F408" s="12"/>
      <c r="G408" s="12"/>
      <c r="H408" s="11" t="str">
        <f>IF(COUNTA(B408:G408)=0,"",IF(B408="","Add row ID",IF(COUNTIFS($B$9:$B$508,B408)&gt;1,"Duplicate ID",IF(OR(AND(C408&lt;&gt;"",C408&lt;&gt;"Excellent",C408&lt;&gt;"Good",C408&lt;&gt;"Fair",C408&lt;&gt;"Poor"),AND(D408&lt;&gt;"",D408&lt;&gt;"Clear",D408&lt;&gt;"Somewhat clear",D408&lt;&gt;"Not clear")),"Review choices",IF(AND(E408&lt;&gt;"",F408=""),"Add theme",IF(OR(AND(E408="",F408&lt;&gt;""),AND(F408&lt;&gt;"",COUNTIFS(Guide!$B$27:$B$32,F408)=0)),"Review theme",""))))))</f>
        <v/>
      </c>
      <c r="I408" s="1"/>
    </row>
    <row r="409" spans="1:9" ht="42" customHeight="1">
      <c r="A409" s="1"/>
      <c r="B409" s="12"/>
      <c r="C409" s="12"/>
      <c r="D409" s="12"/>
      <c r="E409" s="12"/>
      <c r="F409" s="12"/>
      <c r="G409" s="12"/>
      <c r="H409" s="11" t="str">
        <f>IF(COUNTA(B409:G409)=0,"",IF(B409="","Add row ID",IF(COUNTIFS($B$9:$B$508,B409)&gt;1,"Duplicate ID",IF(OR(AND(C409&lt;&gt;"",C409&lt;&gt;"Excellent",C409&lt;&gt;"Good",C409&lt;&gt;"Fair",C409&lt;&gt;"Poor"),AND(D409&lt;&gt;"",D409&lt;&gt;"Clear",D409&lt;&gt;"Somewhat clear",D409&lt;&gt;"Not clear")),"Review choices",IF(AND(E409&lt;&gt;"",F409=""),"Add theme",IF(OR(AND(E409="",F409&lt;&gt;""),AND(F409&lt;&gt;"",COUNTIFS(Guide!$B$27:$B$32,F409)=0)),"Review theme",""))))))</f>
        <v/>
      </c>
      <c r="I409" s="1"/>
    </row>
    <row r="410" spans="1:9" ht="42" customHeight="1">
      <c r="A410" s="1"/>
      <c r="B410" s="12"/>
      <c r="C410" s="12"/>
      <c r="D410" s="12"/>
      <c r="E410" s="12"/>
      <c r="F410" s="12"/>
      <c r="G410" s="12"/>
      <c r="H410" s="11" t="str">
        <f>IF(COUNTA(B410:G410)=0,"",IF(B410="","Add row ID",IF(COUNTIFS($B$9:$B$508,B410)&gt;1,"Duplicate ID",IF(OR(AND(C410&lt;&gt;"",C410&lt;&gt;"Excellent",C410&lt;&gt;"Good",C410&lt;&gt;"Fair",C410&lt;&gt;"Poor"),AND(D410&lt;&gt;"",D410&lt;&gt;"Clear",D410&lt;&gt;"Somewhat clear",D410&lt;&gt;"Not clear")),"Review choices",IF(AND(E410&lt;&gt;"",F410=""),"Add theme",IF(OR(AND(E410="",F410&lt;&gt;""),AND(F410&lt;&gt;"",COUNTIFS(Guide!$B$27:$B$32,F410)=0)),"Review theme",""))))))</f>
        <v/>
      </c>
      <c r="I410" s="1"/>
    </row>
    <row r="411" spans="1:9" ht="42" customHeight="1">
      <c r="A411" s="1"/>
      <c r="B411" s="12"/>
      <c r="C411" s="12"/>
      <c r="D411" s="12"/>
      <c r="E411" s="12"/>
      <c r="F411" s="12"/>
      <c r="G411" s="12"/>
      <c r="H411" s="11" t="str">
        <f>IF(COUNTA(B411:G411)=0,"",IF(B411="","Add row ID",IF(COUNTIFS($B$9:$B$508,B411)&gt;1,"Duplicate ID",IF(OR(AND(C411&lt;&gt;"",C411&lt;&gt;"Excellent",C411&lt;&gt;"Good",C411&lt;&gt;"Fair",C411&lt;&gt;"Poor"),AND(D411&lt;&gt;"",D411&lt;&gt;"Clear",D411&lt;&gt;"Somewhat clear",D411&lt;&gt;"Not clear")),"Review choices",IF(AND(E411&lt;&gt;"",F411=""),"Add theme",IF(OR(AND(E411="",F411&lt;&gt;""),AND(F411&lt;&gt;"",COUNTIFS(Guide!$B$27:$B$32,F411)=0)),"Review theme",""))))))</f>
        <v/>
      </c>
      <c r="I411" s="1"/>
    </row>
    <row r="412" spans="1:9" ht="42" customHeight="1">
      <c r="A412" s="1"/>
      <c r="B412" s="12"/>
      <c r="C412" s="12"/>
      <c r="D412" s="12"/>
      <c r="E412" s="12"/>
      <c r="F412" s="12"/>
      <c r="G412" s="12"/>
      <c r="H412" s="11" t="str">
        <f>IF(COUNTA(B412:G412)=0,"",IF(B412="","Add row ID",IF(COUNTIFS($B$9:$B$508,B412)&gt;1,"Duplicate ID",IF(OR(AND(C412&lt;&gt;"",C412&lt;&gt;"Excellent",C412&lt;&gt;"Good",C412&lt;&gt;"Fair",C412&lt;&gt;"Poor"),AND(D412&lt;&gt;"",D412&lt;&gt;"Clear",D412&lt;&gt;"Somewhat clear",D412&lt;&gt;"Not clear")),"Review choices",IF(AND(E412&lt;&gt;"",F412=""),"Add theme",IF(OR(AND(E412="",F412&lt;&gt;""),AND(F412&lt;&gt;"",COUNTIFS(Guide!$B$27:$B$32,F412)=0)),"Review theme",""))))))</f>
        <v/>
      </c>
      <c r="I412" s="1"/>
    </row>
    <row r="413" spans="1:9" ht="42" customHeight="1">
      <c r="A413" s="1"/>
      <c r="B413" s="12"/>
      <c r="C413" s="12"/>
      <c r="D413" s="12"/>
      <c r="E413" s="12"/>
      <c r="F413" s="12"/>
      <c r="G413" s="12"/>
      <c r="H413" s="11" t="str">
        <f>IF(COUNTA(B413:G413)=0,"",IF(B413="","Add row ID",IF(COUNTIFS($B$9:$B$508,B413)&gt;1,"Duplicate ID",IF(OR(AND(C413&lt;&gt;"",C413&lt;&gt;"Excellent",C413&lt;&gt;"Good",C413&lt;&gt;"Fair",C413&lt;&gt;"Poor"),AND(D413&lt;&gt;"",D413&lt;&gt;"Clear",D413&lt;&gt;"Somewhat clear",D413&lt;&gt;"Not clear")),"Review choices",IF(AND(E413&lt;&gt;"",F413=""),"Add theme",IF(OR(AND(E413="",F413&lt;&gt;""),AND(F413&lt;&gt;"",COUNTIFS(Guide!$B$27:$B$32,F413)=0)),"Review theme",""))))))</f>
        <v/>
      </c>
      <c r="I413" s="1"/>
    </row>
    <row r="414" spans="1:9" ht="42" customHeight="1">
      <c r="A414" s="1"/>
      <c r="B414" s="12"/>
      <c r="C414" s="12"/>
      <c r="D414" s="12"/>
      <c r="E414" s="12"/>
      <c r="F414" s="12"/>
      <c r="G414" s="12"/>
      <c r="H414" s="11" t="str">
        <f>IF(COUNTA(B414:G414)=0,"",IF(B414="","Add row ID",IF(COUNTIFS($B$9:$B$508,B414)&gt;1,"Duplicate ID",IF(OR(AND(C414&lt;&gt;"",C414&lt;&gt;"Excellent",C414&lt;&gt;"Good",C414&lt;&gt;"Fair",C414&lt;&gt;"Poor"),AND(D414&lt;&gt;"",D414&lt;&gt;"Clear",D414&lt;&gt;"Somewhat clear",D414&lt;&gt;"Not clear")),"Review choices",IF(AND(E414&lt;&gt;"",F414=""),"Add theme",IF(OR(AND(E414="",F414&lt;&gt;""),AND(F414&lt;&gt;"",COUNTIFS(Guide!$B$27:$B$32,F414)=0)),"Review theme",""))))))</f>
        <v/>
      </c>
      <c r="I414" s="1"/>
    </row>
    <row r="415" spans="1:9" ht="42" customHeight="1">
      <c r="A415" s="1"/>
      <c r="B415" s="12"/>
      <c r="C415" s="12"/>
      <c r="D415" s="12"/>
      <c r="E415" s="12"/>
      <c r="F415" s="12"/>
      <c r="G415" s="12"/>
      <c r="H415" s="11" t="str">
        <f>IF(COUNTA(B415:G415)=0,"",IF(B415="","Add row ID",IF(COUNTIFS($B$9:$B$508,B415)&gt;1,"Duplicate ID",IF(OR(AND(C415&lt;&gt;"",C415&lt;&gt;"Excellent",C415&lt;&gt;"Good",C415&lt;&gt;"Fair",C415&lt;&gt;"Poor"),AND(D415&lt;&gt;"",D415&lt;&gt;"Clear",D415&lt;&gt;"Somewhat clear",D415&lt;&gt;"Not clear")),"Review choices",IF(AND(E415&lt;&gt;"",F415=""),"Add theme",IF(OR(AND(E415="",F415&lt;&gt;""),AND(F415&lt;&gt;"",COUNTIFS(Guide!$B$27:$B$32,F415)=0)),"Review theme",""))))))</f>
        <v/>
      </c>
      <c r="I415" s="1"/>
    </row>
    <row r="416" spans="1:9" ht="42" customHeight="1">
      <c r="A416" s="1"/>
      <c r="B416" s="12"/>
      <c r="C416" s="12"/>
      <c r="D416" s="12"/>
      <c r="E416" s="12"/>
      <c r="F416" s="12"/>
      <c r="G416" s="12"/>
      <c r="H416" s="11" t="str">
        <f>IF(COUNTA(B416:G416)=0,"",IF(B416="","Add row ID",IF(COUNTIFS($B$9:$B$508,B416)&gt;1,"Duplicate ID",IF(OR(AND(C416&lt;&gt;"",C416&lt;&gt;"Excellent",C416&lt;&gt;"Good",C416&lt;&gt;"Fair",C416&lt;&gt;"Poor"),AND(D416&lt;&gt;"",D416&lt;&gt;"Clear",D416&lt;&gt;"Somewhat clear",D416&lt;&gt;"Not clear")),"Review choices",IF(AND(E416&lt;&gt;"",F416=""),"Add theme",IF(OR(AND(E416="",F416&lt;&gt;""),AND(F416&lt;&gt;"",COUNTIFS(Guide!$B$27:$B$32,F416)=0)),"Review theme",""))))))</f>
        <v/>
      </c>
      <c r="I416" s="1"/>
    </row>
    <row r="417" spans="1:9" ht="42" customHeight="1">
      <c r="A417" s="1"/>
      <c r="B417" s="12"/>
      <c r="C417" s="12"/>
      <c r="D417" s="12"/>
      <c r="E417" s="12"/>
      <c r="F417" s="12"/>
      <c r="G417" s="12"/>
      <c r="H417" s="11" t="str">
        <f>IF(COUNTA(B417:G417)=0,"",IF(B417="","Add row ID",IF(COUNTIFS($B$9:$B$508,B417)&gt;1,"Duplicate ID",IF(OR(AND(C417&lt;&gt;"",C417&lt;&gt;"Excellent",C417&lt;&gt;"Good",C417&lt;&gt;"Fair",C417&lt;&gt;"Poor"),AND(D417&lt;&gt;"",D417&lt;&gt;"Clear",D417&lt;&gt;"Somewhat clear",D417&lt;&gt;"Not clear")),"Review choices",IF(AND(E417&lt;&gt;"",F417=""),"Add theme",IF(OR(AND(E417="",F417&lt;&gt;""),AND(F417&lt;&gt;"",COUNTIFS(Guide!$B$27:$B$32,F417)=0)),"Review theme",""))))))</f>
        <v/>
      </c>
      <c r="I417" s="1"/>
    </row>
    <row r="418" spans="1:9" ht="42" customHeight="1">
      <c r="A418" s="1"/>
      <c r="B418" s="12"/>
      <c r="C418" s="12"/>
      <c r="D418" s="12"/>
      <c r="E418" s="12"/>
      <c r="F418" s="12"/>
      <c r="G418" s="12"/>
      <c r="H418" s="11" t="str">
        <f>IF(COUNTA(B418:G418)=0,"",IF(B418="","Add row ID",IF(COUNTIFS($B$9:$B$508,B418)&gt;1,"Duplicate ID",IF(OR(AND(C418&lt;&gt;"",C418&lt;&gt;"Excellent",C418&lt;&gt;"Good",C418&lt;&gt;"Fair",C418&lt;&gt;"Poor"),AND(D418&lt;&gt;"",D418&lt;&gt;"Clear",D418&lt;&gt;"Somewhat clear",D418&lt;&gt;"Not clear")),"Review choices",IF(AND(E418&lt;&gt;"",F418=""),"Add theme",IF(OR(AND(E418="",F418&lt;&gt;""),AND(F418&lt;&gt;"",COUNTIFS(Guide!$B$27:$B$32,F418)=0)),"Review theme",""))))))</f>
        <v/>
      </c>
      <c r="I418" s="1"/>
    </row>
    <row r="419" spans="1:9" ht="42" customHeight="1">
      <c r="A419" s="1"/>
      <c r="B419" s="12"/>
      <c r="C419" s="12"/>
      <c r="D419" s="12"/>
      <c r="E419" s="12"/>
      <c r="F419" s="12"/>
      <c r="G419" s="12"/>
      <c r="H419" s="11" t="str">
        <f>IF(COUNTA(B419:G419)=0,"",IF(B419="","Add row ID",IF(COUNTIFS($B$9:$B$508,B419)&gt;1,"Duplicate ID",IF(OR(AND(C419&lt;&gt;"",C419&lt;&gt;"Excellent",C419&lt;&gt;"Good",C419&lt;&gt;"Fair",C419&lt;&gt;"Poor"),AND(D419&lt;&gt;"",D419&lt;&gt;"Clear",D419&lt;&gt;"Somewhat clear",D419&lt;&gt;"Not clear")),"Review choices",IF(AND(E419&lt;&gt;"",F419=""),"Add theme",IF(OR(AND(E419="",F419&lt;&gt;""),AND(F419&lt;&gt;"",COUNTIFS(Guide!$B$27:$B$32,F419)=0)),"Review theme",""))))))</f>
        <v/>
      </c>
      <c r="I419" s="1"/>
    </row>
    <row r="420" spans="1:9" ht="42" customHeight="1">
      <c r="A420" s="1"/>
      <c r="B420" s="12"/>
      <c r="C420" s="12"/>
      <c r="D420" s="12"/>
      <c r="E420" s="12"/>
      <c r="F420" s="12"/>
      <c r="G420" s="12"/>
      <c r="H420" s="11" t="str">
        <f>IF(COUNTA(B420:G420)=0,"",IF(B420="","Add row ID",IF(COUNTIFS($B$9:$B$508,B420)&gt;1,"Duplicate ID",IF(OR(AND(C420&lt;&gt;"",C420&lt;&gt;"Excellent",C420&lt;&gt;"Good",C420&lt;&gt;"Fair",C420&lt;&gt;"Poor"),AND(D420&lt;&gt;"",D420&lt;&gt;"Clear",D420&lt;&gt;"Somewhat clear",D420&lt;&gt;"Not clear")),"Review choices",IF(AND(E420&lt;&gt;"",F420=""),"Add theme",IF(OR(AND(E420="",F420&lt;&gt;""),AND(F420&lt;&gt;"",COUNTIFS(Guide!$B$27:$B$32,F420)=0)),"Review theme",""))))))</f>
        <v/>
      </c>
      <c r="I420" s="1"/>
    </row>
    <row r="421" spans="1:9" ht="42" customHeight="1">
      <c r="A421" s="1"/>
      <c r="B421" s="12"/>
      <c r="C421" s="12"/>
      <c r="D421" s="12"/>
      <c r="E421" s="12"/>
      <c r="F421" s="12"/>
      <c r="G421" s="12"/>
      <c r="H421" s="11" t="str">
        <f>IF(COUNTA(B421:G421)=0,"",IF(B421="","Add row ID",IF(COUNTIFS($B$9:$B$508,B421)&gt;1,"Duplicate ID",IF(OR(AND(C421&lt;&gt;"",C421&lt;&gt;"Excellent",C421&lt;&gt;"Good",C421&lt;&gt;"Fair",C421&lt;&gt;"Poor"),AND(D421&lt;&gt;"",D421&lt;&gt;"Clear",D421&lt;&gt;"Somewhat clear",D421&lt;&gt;"Not clear")),"Review choices",IF(AND(E421&lt;&gt;"",F421=""),"Add theme",IF(OR(AND(E421="",F421&lt;&gt;""),AND(F421&lt;&gt;"",COUNTIFS(Guide!$B$27:$B$32,F421)=0)),"Review theme",""))))))</f>
        <v/>
      </c>
      <c r="I421" s="1"/>
    </row>
    <row r="422" spans="1:9" ht="42" customHeight="1">
      <c r="A422" s="1"/>
      <c r="B422" s="12"/>
      <c r="C422" s="12"/>
      <c r="D422" s="12"/>
      <c r="E422" s="12"/>
      <c r="F422" s="12"/>
      <c r="G422" s="12"/>
      <c r="H422" s="11" t="str">
        <f>IF(COUNTA(B422:G422)=0,"",IF(B422="","Add row ID",IF(COUNTIFS($B$9:$B$508,B422)&gt;1,"Duplicate ID",IF(OR(AND(C422&lt;&gt;"",C422&lt;&gt;"Excellent",C422&lt;&gt;"Good",C422&lt;&gt;"Fair",C422&lt;&gt;"Poor"),AND(D422&lt;&gt;"",D422&lt;&gt;"Clear",D422&lt;&gt;"Somewhat clear",D422&lt;&gt;"Not clear")),"Review choices",IF(AND(E422&lt;&gt;"",F422=""),"Add theme",IF(OR(AND(E422="",F422&lt;&gt;""),AND(F422&lt;&gt;"",COUNTIFS(Guide!$B$27:$B$32,F422)=0)),"Review theme",""))))))</f>
        <v/>
      </c>
      <c r="I422" s="1"/>
    </row>
    <row r="423" spans="1:9" ht="42" customHeight="1">
      <c r="A423" s="1"/>
      <c r="B423" s="12"/>
      <c r="C423" s="12"/>
      <c r="D423" s="12"/>
      <c r="E423" s="12"/>
      <c r="F423" s="12"/>
      <c r="G423" s="12"/>
      <c r="H423" s="11" t="str">
        <f>IF(COUNTA(B423:G423)=0,"",IF(B423="","Add row ID",IF(COUNTIFS($B$9:$B$508,B423)&gt;1,"Duplicate ID",IF(OR(AND(C423&lt;&gt;"",C423&lt;&gt;"Excellent",C423&lt;&gt;"Good",C423&lt;&gt;"Fair",C423&lt;&gt;"Poor"),AND(D423&lt;&gt;"",D423&lt;&gt;"Clear",D423&lt;&gt;"Somewhat clear",D423&lt;&gt;"Not clear")),"Review choices",IF(AND(E423&lt;&gt;"",F423=""),"Add theme",IF(OR(AND(E423="",F423&lt;&gt;""),AND(F423&lt;&gt;"",COUNTIFS(Guide!$B$27:$B$32,F423)=0)),"Review theme",""))))))</f>
        <v/>
      </c>
      <c r="I423" s="1"/>
    </row>
    <row r="424" spans="1:9" ht="42" customHeight="1">
      <c r="A424" s="1"/>
      <c r="B424" s="12"/>
      <c r="C424" s="12"/>
      <c r="D424" s="12"/>
      <c r="E424" s="12"/>
      <c r="F424" s="12"/>
      <c r="G424" s="12"/>
      <c r="H424" s="11" t="str">
        <f>IF(COUNTA(B424:G424)=0,"",IF(B424="","Add row ID",IF(COUNTIFS($B$9:$B$508,B424)&gt;1,"Duplicate ID",IF(OR(AND(C424&lt;&gt;"",C424&lt;&gt;"Excellent",C424&lt;&gt;"Good",C424&lt;&gt;"Fair",C424&lt;&gt;"Poor"),AND(D424&lt;&gt;"",D424&lt;&gt;"Clear",D424&lt;&gt;"Somewhat clear",D424&lt;&gt;"Not clear")),"Review choices",IF(AND(E424&lt;&gt;"",F424=""),"Add theme",IF(OR(AND(E424="",F424&lt;&gt;""),AND(F424&lt;&gt;"",COUNTIFS(Guide!$B$27:$B$32,F424)=0)),"Review theme",""))))))</f>
        <v/>
      </c>
      <c r="I424" s="1"/>
    </row>
    <row r="425" spans="1:9" ht="42" customHeight="1">
      <c r="A425" s="1"/>
      <c r="B425" s="12"/>
      <c r="C425" s="12"/>
      <c r="D425" s="12"/>
      <c r="E425" s="12"/>
      <c r="F425" s="12"/>
      <c r="G425" s="12"/>
      <c r="H425" s="11" t="str">
        <f>IF(COUNTA(B425:G425)=0,"",IF(B425="","Add row ID",IF(COUNTIFS($B$9:$B$508,B425)&gt;1,"Duplicate ID",IF(OR(AND(C425&lt;&gt;"",C425&lt;&gt;"Excellent",C425&lt;&gt;"Good",C425&lt;&gt;"Fair",C425&lt;&gt;"Poor"),AND(D425&lt;&gt;"",D425&lt;&gt;"Clear",D425&lt;&gt;"Somewhat clear",D425&lt;&gt;"Not clear")),"Review choices",IF(AND(E425&lt;&gt;"",F425=""),"Add theme",IF(OR(AND(E425="",F425&lt;&gt;""),AND(F425&lt;&gt;"",COUNTIFS(Guide!$B$27:$B$32,F425)=0)),"Review theme",""))))))</f>
        <v/>
      </c>
      <c r="I425" s="1"/>
    </row>
    <row r="426" spans="1:9" ht="42" customHeight="1">
      <c r="A426" s="1"/>
      <c r="B426" s="12"/>
      <c r="C426" s="12"/>
      <c r="D426" s="12"/>
      <c r="E426" s="12"/>
      <c r="F426" s="12"/>
      <c r="G426" s="12"/>
      <c r="H426" s="11" t="str">
        <f>IF(COUNTA(B426:G426)=0,"",IF(B426="","Add row ID",IF(COUNTIFS($B$9:$B$508,B426)&gt;1,"Duplicate ID",IF(OR(AND(C426&lt;&gt;"",C426&lt;&gt;"Excellent",C426&lt;&gt;"Good",C426&lt;&gt;"Fair",C426&lt;&gt;"Poor"),AND(D426&lt;&gt;"",D426&lt;&gt;"Clear",D426&lt;&gt;"Somewhat clear",D426&lt;&gt;"Not clear")),"Review choices",IF(AND(E426&lt;&gt;"",F426=""),"Add theme",IF(OR(AND(E426="",F426&lt;&gt;""),AND(F426&lt;&gt;"",COUNTIFS(Guide!$B$27:$B$32,F426)=0)),"Review theme",""))))))</f>
        <v/>
      </c>
      <c r="I426" s="1"/>
    </row>
    <row r="427" spans="1:9" ht="42" customHeight="1">
      <c r="A427" s="1"/>
      <c r="B427" s="12"/>
      <c r="C427" s="12"/>
      <c r="D427" s="12"/>
      <c r="E427" s="12"/>
      <c r="F427" s="12"/>
      <c r="G427" s="12"/>
      <c r="H427" s="11" t="str">
        <f>IF(COUNTA(B427:G427)=0,"",IF(B427="","Add row ID",IF(COUNTIFS($B$9:$B$508,B427)&gt;1,"Duplicate ID",IF(OR(AND(C427&lt;&gt;"",C427&lt;&gt;"Excellent",C427&lt;&gt;"Good",C427&lt;&gt;"Fair",C427&lt;&gt;"Poor"),AND(D427&lt;&gt;"",D427&lt;&gt;"Clear",D427&lt;&gt;"Somewhat clear",D427&lt;&gt;"Not clear")),"Review choices",IF(AND(E427&lt;&gt;"",F427=""),"Add theme",IF(OR(AND(E427="",F427&lt;&gt;""),AND(F427&lt;&gt;"",COUNTIFS(Guide!$B$27:$B$32,F427)=0)),"Review theme",""))))))</f>
        <v/>
      </c>
      <c r="I427" s="1"/>
    </row>
    <row r="428" spans="1:9" ht="42" customHeight="1">
      <c r="A428" s="1"/>
      <c r="B428" s="12"/>
      <c r="C428" s="12"/>
      <c r="D428" s="12"/>
      <c r="E428" s="12"/>
      <c r="F428" s="12"/>
      <c r="G428" s="12"/>
      <c r="H428" s="11" t="str">
        <f>IF(COUNTA(B428:G428)=0,"",IF(B428="","Add row ID",IF(COUNTIFS($B$9:$B$508,B428)&gt;1,"Duplicate ID",IF(OR(AND(C428&lt;&gt;"",C428&lt;&gt;"Excellent",C428&lt;&gt;"Good",C428&lt;&gt;"Fair",C428&lt;&gt;"Poor"),AND(D428&lt;&gt;"",D428&lt;&gt;"Clear",D428&lt;&gt;"Somewhat clear",D428&lt;&gt;"Not clear")),"Review choices",IF(AND(E428&lt;&gt;"",F428=""),"Add theme",IF(OR(AND(E428="",F428&lt;&gt;""),AND(F428&lt;&gt;"",COUNTIFS(Guide!$B$27:$B$32,F428)=0)),"Review theme",""))))))</f>
        <v/>
      </c>
      <c r="I428" s="1"/>
    </row>
    <row r="429" spans="1:9" ht="42" customHeight="1">
      <c r="A429" s="1"/>
      <c r="B429" s="12"/>
      <c r="C429" s="12"/>
      <c r="D429" s="12"/>
      <c r="E429" s="12"/>
      <c r="F429" s="12"/>
      <c r="G429" s="12"/>
      <c r="H429" s="11" t="str">
        <f>IF(COUNTA(B429:G429)=0,"",IF(B429="","Add row ID",IF(COUNTIFS($B$9:$B$508,B429)&gt;1,"Duplicate ID",IF(OR(AND(C429&lt;&gt;"",C429&lt;&gt;"Excellent",C429&lt;&gt;"Good",C429&lt;&gt;"Fair",C429&lt;&gt;"Poor"),AND(D429&lt;&gt;"",D429&lt;&gt;"Clear",D429&lt;&gt;"Somewhat clear",D429&lt;&gt;"Not clear")),"Review choices",IF(AND(E429&lt;&gt;"",F429=""),"Add theme",IF(OR(AND(E429="",F429&lt;&gt;""),AND(F429&lt;&gt;"",COUNTIFS(Guide!$B$27:$B$32,F429)=0)),"Review theme",""))))))</f>
        <v/>
      </c>
      <c r="I429" s="1"/>
    </row>
    <row r="430" spans="1:9" ht="42" customHeight="1">
      <c r="A430" s="1"/>
      <c r="B430" s="12"/>
      <c r="C430" s="12"/>
      <c r="D430" s="12"/>
      <c r="E430" s="12"/>
      <c r="F430" s="12"/>
      <c r="G430" s="12"/>
      <c r="H430" s="11" t="str">
        <f>IF(COUNTA(B430:G430)=0,"",IF(B430="","Add row ID",IF(COUNTIFS($B$9:$B$508,B430)&gt;1,"Duplicate ID",IF(OR(AND(C430&lt;&gt;"",C430&lt;&gt;"Excellent",C430&lt;&gt;"Good",C430&lt;&gt;"Fair",C430&lt;&gt;"Poor"),AND(D430&lt;&gt;"",D430&lt;&gt;"Clear",D430&lt;&gt;"Somewhat clear",D430&lt;&gt;"Not clear")),"Review choices",IF(AND(E430&lt;&gt;"",F430=""),"Add theme",IF(OR(AND(E430="",F430&lt;&gt;""),AND(F430&lt;&gt;"",COUNTIFS(Guide!$B$27:$B$32,F430)=0)),"Review theme",""))))))</f>
        <v/>
      </c>
      <c r="I430" s="1"/>
    </row>
    <row r="431" spans="1:9" ht="42" customHeight="1">
      <c r="A431" s="1"/>
      <c r="B431" s="12"/>
      <c r="C431" s="12"/>
      <c r="D431" s="12"/>
      <c r="E431" s="12"/>
      <c r="F431" s="12"/>
      <c r="G431" s="12"/>
      <c r="H431" s="11" t="str">
        <f>IF(COUNTA(B431:G431)=0,"",IF(B431="","Add row ID",IF(COUNTIFS($B$9:$B$508,B431)&gt;1,"Duplicate ID",IF(OR(AND(C431&lt;&gt;"",C431&lt;&gt;"Excellent",C431&lt;&gt;"Good",C431&lt;&gt;"Fair",C431&lt;&gt;"Poor"),AND(D431&lt;&gt;"",D431&lt;&gt;"Clear",D431&lt;&gt;"Somewhat clear",D431&lt;&gt;"Not clear")),"Review choices",IF(AND(E431&lt;&gt;"",F431=""),"Add theme",IF(OR(AND(E431="",F431&lt;&gt;""),AND(F431&lt;&gt;"",COUNTIFS(Guide!$B$27:$B$32,F431)=0)),"Review theme",""))))))</f>
        <v/>
      </c>
      <c r="I431" s="1"/>
    </row>
    <row r="432" spans="1:9" ht="42" customHeight="1">
      <c r="A432" s="1"/>
      <c r="B432" s="12"/>
      <c r="C432" s="12"/>
      <c r="D432" s="12"/>
      <c r="E432" s="12"/>
      <c r="F432" s="12"/>
      <c r="G432" s="12"/>
      <c r="H432" s="11" t="str">
        <f>IF(COUNTA(B432:G432)=0,"",IF(B432="","Add row ID",IF(COUNTIFS($B$9:$B$508,B432)&gt;1,"Duplicate ID",IF(OR(AND(C432&lt;&gt;"",C432&lt;&gt;"Excellent",C432&lt;&gt;"Good",C432&lt;&gt;"Fair",C432&lt;&gt;"Poor"),AND(D432&lt;&gt;"",D432&lt;&gt;"Clear",D432&lt;&gt;"Somewhat clear",D432&lt;&gt;"Not clear")),"Review choices",IF(AND(E432&lt;&gt;"",F432=""),"Add theme",IF(OR(AND(E432="",F432&lt;&gt;""),AND(F432&lt;&gt;"",COUNTIFS(Guide!$B$27:$B$32,F432)=0)),"Review theme",""))))))</f>
        <v/>
      </c>
      <c r="I432" s="1"/>
    </row>
    <row r="433" spans="1:9" ht="42" customHeight="1">
      <c r="A433" s="1"/>
      <c r="B433" s="12"/>
      <c r="C433" s="12"/>
      <c r="D433" s="12"/>
      <c r="E433" s="12"/>
      <c r="F433" s="12"/>
      <c r="G433" s="12"/>
      <c r="H433" s="11" t="str">
        <f>IF(COUNTA(B433:G433)=0,"",IF(B433="","Add row ID",IF(COUNTIFS($B$9:$B$508,B433)&gt;1,"Duplicate ID",IF(OR(AND(C433&lt;&gt;"",C433&lt;&gt;"Excellent",C433&lt;&gt;"Good",C433&lt;&gt;"Fair",C433&lt;&gt;"Poor"),AND(D433&lt;&gt;"",D433&lt;&gt;"Clear",D433&lt;&gt;"Somewhat clear",D433&lt;&gt;"Not clear")),"Review choices",IF(AND(E433&lt;&gt;"",F433=""),"Add theme",IF(OR(AND(E433="",F433&lt;&gt;""),AND(F433&lt;&gt;"",COUNTIFS(Guide!$B$27:$B$32,F433)=0)),"Review theme",""))))))</f>
        <v/>
      </c>
      <c r="I433" s="1"/>
    </row>
    <row r="434" spans="1:9" ht="42" customHeight="1">
      <c r="A434" s="1"/>
      <c r="B434" s="12"/>
      <c r="C434" s="12"/>
      <c r="D434" s="12"/>
      <c r="E434" s="12"/>
      <c r="F434" s="12"/>
      <c r="G434" s="12"/>
      <c r="H434" s="11" t="str">
        <f>IF(COUNTA(B434:G434)=0,"",IF(B434="","Add row ID",IF(COUNTIFS($B$9:$B$508,B434)&gt;1,"Duplicate ID",IF(OR(AND(C434&lt;&gt;"",C434&lt;&gt;"Excellent",C434&lt;&gt;"Good",C434&lt;&gt;"Fair",C434&lt;&gt;"Poor"),AND(D434&lt;&gt;"",D434&lt;&gt;"Clear",D434&lt;&gt;"Somewhat clear",D434&lt;&gt;"Not clear")),"Review choices",IF(AND(E434&lt;&gt;"",F434=""),"Add theme",IF(OR(AND(E434="",F434&lt;&gt;""),AND(F434&lt;&gt;"",COUNTIFS(Guide!$B$27:$B$32,F434)=0)),"Review theme",""))))))</f>
        <v/>
      </c>
      <c r="I434" s="1"/>
    </row>
    <row r="435" spans="1:9" ht="42" customHeight="1">
      <c r="A435" s="1"/>
      <c r="B435" s="12"/>
      <c r="C435" s="12"/>
      <c r="D435" s="12"/>
      <c r="E435" s="12"/>
      <c r="F435" s="12"/>
      <c r="G435" s="12"/>
      <c r="H435" s="11" t="str">
        <f>IF(COUNTA(B435:G435)=0,"",IF(B435="","Add row ID",IF(COUNTIFS($B$9:$B$508,B435)&gt;1,"Duplicate ID",IF(OR(AND(C435&lt;&gt;"",C435&lt;&gt;"Excellent",C435&lt;&gt;"Good",C435&lt;&gt;"Fair",C435&lt;&gt;"Poor"),AND(D435&lt;&gt;"",D435&lt;&gt;"Clear",D435&lt;&gt;"Somewhat clear",D435&lt;&gt;"Not clear")),"Review choices",IF(AND(E435&lt;&gt;"",F435=""),"Add theme",IF(OR(AND(E435="",F435&lt;&gt;""),AND(F435&lt;&gt;"",COUNTIFS(Guide!$B$27:$B$32,F435)=0)),"Review theme",""))))))</f>
        <v/>
      </c>
      <c r="I435" s="1"/>
    </row>
    <row r="436" spans="1:9" ht="42" customHeight="1">
      <c r="A436" s="1"/>
      <c r="B436" s="12"/>
      <c r="C436" s="12"/>
      <c r="D436" s="12"/>
      <c r="E436" s="12"/>
      <c r="F436" s="12"/>
      <c r="G436" s="12"/>
      <c r="H436" s="11" t="str">
        <f>IF(COUNTA(B436:G436)=0,"",IF(B436="","Add row ID",IF(COUNTIFS($B$9:$B$508,B436)&gt;1,"Duplicate ID",IF(OR(AND(C436&lt;&gt;"",C436&lt;&gt;"Excellent",C436&lt;&gt;"Good",C436&lt;&gt;"Fair",C436&lt;&gt;"Poor"),AND(D436&lt;&gt;"",D436&lt;&gt;"Clear",D436&lt;&gt;"Somewhat clear",D436&lt;&gt;"Not clear")),"Review choices",IF(AND(E436&lt;&gt;"",F436=""),"Add theme",IF(OR(AND(E436="",F436&lt;&gt;""),AND(F436&lt;&gt;"",COUNTIFS(Guide!$B$27:$B$32,F436)=0)),"Review theme",""))))))</f>
        <v/>
      </c>
      <c r="I436" s="1"/>
    </row>
    <row r="437" spans="1:9" ht="42" customHeight="1">
      <c r="A437" s="1"/>
      <c r="B437" s="12"/>
      <c r="C437" s="12"/>
      <c r="D437" s="12"/>
      <c r="E437" s="12"/>
      <c r="F437" s="12"/>
      <c r="G437" s="12"/>
      <c r="H437" s="11" t="str">
        <f>IF(COUNTA(B437:G437)=0,"",IF(B437="","Add row ID",IF(COUNTIFS($B$9:$B$508,B437)&gt;1,"Duplicate ID",IF(OR(AND(C437&lt;&gt;"",C437&lt;&gt;"Excellent",C437&lt;&gt;"Good",C437&lt;&gt;"Fair",C437&lt;&gt;"Poor"),AND(D437&lt;&gt;"",D437&lt;&gt;"Clear",D437&lt;&gt;"Somewhat clear",D437&lt;&gt;"Not clear")),"Review choices",IF(AND(E437&lt;&gt;"",F437=""),"Add theme",IF(OR(AND(E437="",F437&lt;&gt;""),AND(F437&lt;&gt;"",COUNTIFS(Guide!$B$27:$B$32,F437)=0)),"Review theme",""))))))</f>
        <v/>
      </c>
      <c r="I437" s="1"/>
    </row>
    <row r="438" spans="1:9" ht="42" customHeight="1">
      <c r="A438" s="1"/>
      <c r="B438" s="12"/>
      <c r="C438" s="12"/>
      <c r="D438" s="12"/>
      <c r="E438" s="12"/>
      <c r="F438" s="12"/>
      <c r="G438" s="12"/>
      <c r="H438" s="11" t="str">
        <f>IF(COUNTA(B438:G438)=0,"",IF(B438="","Add row ID",IF(COUNTIFS($B$9:$B$508,B438)&gt;1,"Duplicate ID",IF(OR(AND(C438&lt;&gt;"",C438&lt;&gt;"Excellent",C438&lt;&gt;"Good",C438&lt;&gt;"Fair",C438&lt;&gt;"Poor"),AND(D438&lt;&gt;"",D438&lt;&gt;"Clear",D438&lt;&gt;"Somewhat clear",D438&lt;&gt;"Not clear")),"Review choices",IF(AND(E438&lt;&gt;"",F438=""),"Add theme",IF(OR(AND(E438="",F438&lt;&gt;""),AND(F438&lt;&gt;"",COUNTIFS(Guide!$B$27:$B$32,F438)=0)),"Review theme",""))))))</f>
        <v/>
      </c>
      <c r="I438" s="1"/>
    </row>
    <row r="439" spans="1:9" ht="42" customHeight="1">
      <c r="A439" s="1"/>
      <c r="B439" s="12"/>
      <c r="C439" s="12"/>
      <c r="D439" s="12"/>
      <c r="E439" s="12"/>
      <c r="F439" s="12"/>
      <c r="G439" s="12"/>
      <c r="H439" s="11" t="str">
        <f>IF(COUNTA(B439:G439)=0,"",IF(B439="","Add row ID",IF(COUNTIFS($B$9:$B$508,B439)&gt;1,"Duplicate ID",IF(OR(AND(C439&lt;&gt;"",C439&lt;&gt;"Excellent",C439&lt;&gt;"Good",C439&lt;&gt;"Fair",C439&lt;&gt;"Poor"),AND(D439&lt;&gt;"",D439&lt;&gt;"Clear",D439&lt;&gt;"Somewhat clear",D439&lt;&gt;"Not clear")),"Review choices",IF(AND(E439&lt;&gt;"",F439=""),"Add theme",IF(OR(AND(E439="",F439&lt;&gt;""),AND(F439&lt;&gt;"",COUNTIFS(Guide!$B$27:$B$32,F439)=0)),"Review theme",""))))))</f>
        <v/>
      </c>
      <c r="I439" s="1"/>
    </row>
    <row r="440" spans="1:9" ht="42" customHeight="1">
      <c r="A440" s="1"/>
      <c r="B440" s="12"/>
      <c r="C440" s="12"/>
      <c r="D440" s="12"/>
      <c r="E440" s="12"/>
      <c r="F440" s="12"/>
      <c r="G440" s="12"/>
      <c r="H440" s="11" t="str">
        <f>IF(COUNTA(B440:G440)=0,"",IF(B440="","Add row ID",IF(COUNTIFS($B$9:$B$508,B440)&gt;1,"Duplicate ID",IF(OR(AND(C440&lt;&gt;"",C440&lt;&gt;"Excellent",C440&lt;&gt;"Good",C440&lt;&gt;"Fair",C440&lt;&gt;"Poor"),AND(D440&lt;&gt;"",D440&lt;&gt;"Clear",D440&lt;&gt;"Somewhat clear",D440&lt;&gt;"Not clear")),"Review choices",IF(AND(E440&lt;&gt;"",F440=""),"Add theme",IF(OR(AND(E440="",F440&lt;&gt;""),AND(F440&lt;&gt;"",COUNTIFS(Guide!$B$27:$B$32,F440)=0)),"Review theme",""))))))</f>
        <v/>
      </c>
      <c r="I440" s="1"/>
    </row>
    <row r="441" spans="1:9" ht="42" customHeight="1">
      <c r="A441" s="1"/>
      <c r="B441" s="12"/>
      <c r="C441" s="12"/>
      <c r="D441" s="12"/>
      <c r="E441" s="12"/>
      <c r="F441" s="12"/>
      <c r="G441" s="12"/>
      <c r="H441" s="11" t="str">
        <f>IF(COUNTA(B441:G441)=0,"",IF(B441="","Add row ID",IF(COUNTIFS($B$9:$B$508,B441)&gt;1,"Duplicate ID",IF(OR(AND(C441&lt;&gt;"",C441&lt;&gt;"Excellent",C441&lt;&gt;"Good",C441&lt;&gt;"Fair",C441&lt;&gt;"Poor"),AND(D441&lt;&gt;"",D441&lt;&gt;"Clear",D441&lt;&gt;"Somewhat clear",D441&lt;&gt;"Not clear")),"Review choices",IF(AND(E441&lt;&gt;"",F441=""),"Add theme",IF(OR(AND(E441="",F441&lt;&gt;""),AND(F441&lt;&gt;"",COUNTIFS(Guide!$B$27:$B$32,F441)=0)),"Review theme",""))))))</f>
        <v/>
      </c>
      <c r="I441" s="1"/>
    </row>
    <row r="442" spans="1:9" ht="42" customHeight="1">
      <c r="A442" s="1"/>
      <c r="B442" s="12"/>
      <c r="C442" s="12"/>
      <c r="D442" s="12"/>
      <c r="E442" s="12"/>
      <c r="F442" s="12"/>
      <c r="G442" s="12"/>
      <c r="H442" s="11" t="str">
        <f>IF(COUNTA(B442:G442)=0,"",IF(B442="","Add row ID",IF(COUNTIFS($B$9:$B$508,B442)&gt;1,"Duplicate ID",IF(OR(AND(C442&lt;&gt;"",C442&lt;&gt;"Excellent",C442&lt;&gt;"Good",C442&lt;&gt;"Fair",C442&lt;&gt;"Poor"),AND(D442&lt;&gt;"",D442&lt;&gt;"Clear",D442&lt;&gt;"Somewhat clear",D442&lt;&gt;"Not clear")),"Review choices",IF(AND(E442&lt;&gt;"",F442=""),"Add theme",IF(OR(AND(E442="",F442&lt;&gt;""),AND(F442&lt;&gt;"",COUNTIFS(Guide!$B$27:$B$32,F442)=0)),"Review theme",""))))))</f>
        <v/>
      </c>
      <c r="I442" s="1"/>
    </row>
    <row r="443" spans="1:9" ht="42" customHeight="1">
      <c r="A443" s="1"/>
      <c r="B443" s="12"/>
      <c r="C443" s="12"/>
      <c r="D443" s="12"/>
      <c r="E443" s="12"/>
      <c r="F443" s="12"/>
      <c r="G443" s="12"/>
      <c r="H443" s="11" t="str">
        <f>IF(COUNTA(B443:G443)=0,"",IF(B443="","Add row ID",IF(COUNTIFS($B$9:$B$508,B443)&gt;1,"Duplicate ID",IF(OR(AND(C443&lt;&gt;"",C443&lt;&gt;"Excellent",C443&lt;&gt;"Good",C443&lt;&gt;"Fair",C443&lt;&gt;"Poor"),AND(D443&lt;&gt;"",D443&lt;&gt;"Clear",D443&lt;&gt;"Somewhat clear",D443&lt;&gt;"Not clear")),"Review choices",IF(AND(E443&lt;&gt;"",F443=""),"Add theme",IF(OR(AND(E443="",F443&lt;&gt;""),AND(F443&lt;&gt;"",COUNTIFS(Guide!$B$27:$B$32,F443)=0)),"Review theme",""))))))</f>
        <v/>
      </c>
      <c r="I443" s="1"/>
    </row>
    <row r="444" spans="1:9" ht="42" customHeight="1">
      <c r="A444" s="1"/>
      <c r="B444" s="12"/>
      <c r="C444" s="12"/>
      <c r="D444" s="12"/>
      <c r="E444" s="12"/>
      <c r="F444" s="12"/>
      <c r="G444" s="12"/>
      <c r="H444" s="11" t="str">
        <f>IF(COUNTA(B444:G444)=0,"",IF(B444="","Add row ID",IF(COUNTIFS($B$9:$B$508,B444)&gt;1,"Duplicate ID",IF(OR(AND(C444&lt;&gt;"",C444&lt;&gt;"Excellent",C444&lt;&gt;"Good",C444&lt;&gt;"Fair",C444&lt;&gt;"Poor"),AND(D444&lt;&gt;"",D444&lt;&gt;"Clear",D444&lt;&gt;"Somewhat clear",D444&lt;&gt;"Not clear")),"Review choices",IF(AND(E444&lt;&gt;"",F444=""),"Add theme",IF(OR(AND(E444="",F444&lt;&gt;""),AND(F444&lt;&gt;"",COUNTIFS(Guide!$B$27:$B$32,F444)=0)),"Review theme",""))))))</f>
        <v/>
      </c>
      <c r="I444" s="1"/>
    </row>
    <row r="445" spans="1:9" ht="42" customHeight="1">
      <c r="A445" s="1"/>
      <c r="B445" s="12"/>
      <c r="C445" s="12"/>
      <c r="D445" s="12"/>
      <c r="E445" s="12"/>
      <c r="F445" s="12"/>
      <c r="G445" s="12"/>
      <c r="H445" s="11" t="str">
        <f>IF(COUNTA(B445:G445)=0,"",IF(B445="","Add row ID",IF(COUNTIFS($B$9:$B$508,B445)&gt;1,"Duplicate ID",IF(OR(AND(C445&lt;&gt;"",C445&lt;&gt;"Excellent",C445&lt;&gt;"Good",C445&lt;&gt;"Fair",C445&lt;&gt;"Poor"),AND(D445&lt;&gt;"",D445&lt;&gt;"Clear",D445&lt;&gt;"Somewhat clear",D445&lt;&gt;"Not clear")),"Review choices",IF(AND(E445&lt;&gt;"",F445=""),"Add theme",IF(OR(AND(E445="",F445&lt;&gt;""),AND(F445&lt;&gt;"",COUNTIFS(Guide!$B$27:$B$32,F445)=0)),"Review theme",""))))))</f>
        <v/>
      </c>
      <c r="I445" s="1"/>
    </row>
    <row r="446" spans="1:9" ht="42" customHeight="1">
      <c r="A446" s="1"/>
      <c r="B446" s="12"/>
      <c r="C446" s="12"/>
      <c r="D446" s="12"/>
      <c r="E446" s="12"/>
      <c r="F446" s="12"/>
      <c r="G446" s="12"/>
      <c r="H446" s="11" t="str">
        <f>IF(COUNTA(B446:G446)=0,"",IF(B446="","Add row ID",IF(COUNTIFS($B$9:$B$508,B446)&gt;1,"Duplicate ID",IF(OR(AND(C446&lt;&gt;"",C446&lt;&gt;"Excellent",C446&lt;&gt;"Good",C446&lt;&gt;"Fair",C446&lt;&gt;"Poor"),AND(D446&lt;&gt;"",D446&lt;&gt;"Clear",D446&lt;&gt;"Somewhat clear",D446&lt;&gt;"Not clear")),"Review choices",IF(AND(E446&lt;&gt;"",F446=""),"Add theme",IF(OR(AND(E446="",F446&lt;&gt;""),AND(F446&lt;&gt;"",COUNTIFS(Guide!$B$27:$B$32,F446)=0)),"Review theme",""))))))</f>
        <v/>
      </c>
      <c r="I446" s="1"/>
    </row>
    <row r="447" spans="1:9" ht="42" customHeight="1">
      <c r="A447" s="1"/>
      <c r="B447" s="12"/>
      <c r="C447" s="12"/>
      <c r="D447" s="12"/>
      <c r="E447" s="12"/>
      <c r="F447" s="12"/>
      <c r="G447" s="12"/>
      <c r="H447" s="11" t="str">
        <f>IF(COUNTA(B447:G447)=0,"",IF(B447="","Add row ID",IF(COUNTIFS($B$9:$B$508,B447)&gt;1,"Duplicate ID",IF(OR(AND(C447&lt;&gt;"",C447&lt;&gt;"Excellent",C447&lt;&gt;"Good",C447&lt;&gt;"Fair",C447&lt;&gt;"Poor"),AND(D447&lt;&gt;"",D447&lt;&gt;"Clear",D447&lt;&gt;"Somewhat clear",D447&lt;&gt;"Not clear")),"Review choices",IF(AND(E447&lt;&gt;"",F447=""),"Add theme",IF(OR(AND(E447="",F447&lt;&gt;""),AND(F447&lt;&gt;"",COUNTIFS(Guide!$B$27:$B$32,F447)=0)),"Review theme",""))))))</f>
        <v/>
      </c>
      <c r="I447" s="1"/>
    </row>
    <row r="448" spans="1:9" ht="42" customHeight="1">
      <c r="A448" s="1"/>
      <c r="B448" s="12"/>
      <c r="C448" s="12"/>
      <c r="D448" s="12"/>
      <c r="E448" s="12"/>
      <c r="F448" s="12"/>
      <c r="G448" s="12"/>
      <c r="H448" s="11" t="str">
        <f>IF(COUNTA(B448:G448)=0,"",IF(B448="","Add row ID",IF(COUNTIFS($B$9:$B$508,B448)&gt;1,"Duplicate ID",IF(OR(AND(C448&lt;&gt;"",C448&lt;&gt;"Excellent",C448&lt;&gt;"Good",C448&lt;&gt;"Fair",C448&lt;&gt;"Poor"),AND(D448&lt;&gt;"",D448&lt;&gt;"Clear",D448&lt;&gt;"Somewhat clear",D448&lt;&gt;"Not clear")),"Review choices",IF(AND(E448&lt;&gt;"",F448=""),"Add theme",IF(OR(AND(E448="",F448&lt;&gt;""),AND(F448&lt;&gt;"",COUNTIFS(Guide!$B$27:$B$32,F448)=0)),"Review theme",""))))))</f>
        <v/>
      </c>
      <c r="I448" s="1"/>
    </row>
    <row r="449" spans="1:9" ht="42" customHeight="1">
      <c r="A449" s="1"/>
      <c r="B449" s="12"/>
      <c r="C449" s="12"/>
      <c r="D449" s="12"/>
      <c r="E449" s="12"/>
      <c r="F449" s="12"/>
      <c r="G449" s="12"/>
      <c r="H449" s="11" t="str">
        <f>IF(COUNTA(B449:G449)=0,"",IF(B449="","Add row ID",IF(COUNTIFS($B$9:$B$508,B449)&gt;1,"Duplicate ID",IF(OR(AND(C449&lt;&gt;"",C449&lt;&gt;"Excellent",C449&lt;&gt;"Good",C449&lt;&gt;"Fair",C449&lt;&gt;"Poor"),AND(D449&lt;&gt;"",D449&lt;&gt;"Clear",D449&lt;&gt;"Somewhat clear",D449&lt;&gt;"Not clear")),"Review choices",IF(AND(E449&lt;&gt;"",F449=""),"Add theme",IF(OR(AND(E449="",F449&lt;&gt;""),AND(F449&lt;&gt;"",COUNTIFS(Guide!$B$27:$B$32,F449)=0)),"Review theme",""))))))</f>
        <v/>
      </c>
      <c r="I449" s="1"/>
    </row>
    <row r="450" spans="1:9" ht="42" customHeight="1">
      <c r="A450" s="1"/>
      <c r="B450" s="12"/>
      <c r="C450" s="12"/>
      <c r="D450" s="12"/>
      <c r="E450" s="12"/>
      <c r="F450" s="12"/>
      <c r="G450" s="12"/>
      <c r="H450" s="11" t="str">
        <f>IF(COUNTA(B450:G450)=0,"",IF(B450="","Add row ID",IF(COUNTIFS($B$9:$B$508,B450)&gt;1,"Duplicate ID",IF(OR(AND(C450&lt;&gt;"",C450&lt;&gt;"Excellent",C450&lt;&gt;"Good",C450&lt;&gt;"Fair",C450&lt;&gt;"Poor"),AND(D450&lt;&gt;"",D450&lt;&gt;"Clear",D450&lt;&gt;"Somewhat clear",D450&lt;&gt;"Not clear")),"Review choices",IF(AND(E450&lt;&gt;"",F450=""),"Add theme",IF(OR(AND(E450="",F450&lt;&gt;""),AND(F450&lt;&gt;"",COUNTIFS(Guide!$B$27:$B$32,F450)=0)),"Review theme",""))))))</f>
        <v/>
      </c>
      <c r="I450" s="1"/>
    </row>
    <row r="451" spans="1:9" ht="42" customHeight="1">
      <c r="A451" s="1"/>
      <c r="B451" s="12"/>
      <c r="C451" s="12"/>
      <c r="D451" s="12"/>
      <c r="E451" s="12"/>
      <c r="F451" s="12"/>
      <c r="G451" s="12"/>
      <c r="H451" s="11" t="str">
        <f>IF(COUNTA(B451:G451)=0,"",IF(B451="","Add row ID",IF(COUNTIFS($B$9:$B$508,B451)&gt;1,"Duplicate ID",IF(OR(AND(C451&lt;&gt;"",C451&lt;&gt;"Excellent",C451&lt;&gt;"Good",C451&lt;&gt;"Fair",C451&lt;&gt;"Poor"),AND(D451&lt;&gt;"",D451&lt;&gt;"Clear",D451&lt;&gt;"Somewhat clear",D451&lt;&gt;"Not clear")),"Review choices",IF(AND(E451&lt;&gt;"",F451=""),"Add theme",IF(OR(AND(E451="",F451&lt;&gt;""),AND(F451&lt;&gt;"",COUNTIFS(Guide!$B$27:$B$32,F451)=0)),"Review theme",""))))))</f>
        <v/>
      </c>
      <c r="I451" s="1"/>
    </row>
    <row r="452" spans="1:9" ht="42" customHeight="1">
      <c r="A452" s="1"/>
      <c r="B452" s="12"/>
      <c r="C452" s="12"/>
      <c r="D452" s="12"/>
      <c r="E452" s="12"/>
      <c r="F452" s="12"/>
      <c r="G452" s="12"/>
      <c r="H452" s="11" t="str">
        <f>IF(COUNTA(B452:G452)=0,"",IF(B452="","Add row ID",IF(COUNTIFS($B$9:$B$508,B452)&gt;1,"Duplicate ID",IF(OR(AND(C452&lt;&gt;"",C452&lt;&gt;"Excellent",C452&lt;&gt;"Good",C452&lt;&gt;"Fair",C452&lt;&gt;"Poor"),AND(D452&lt;&gt;"",D452&lt;&gt;"Clear",D452&lt;&gt;"Somewhat clear",D452&lt;&gt;"Not clear")),"Review choices",IF(AND(E452&lt;&gt;"",F452=""),"Add theme",IF(OR(AND(E452="",F452&lt;&gt;""),AND(F452&lt;&gt;"",COUNTIFS(Guide!$B$27:$B$32,F452)=0)),"Review theme",""))))))</f>
        <v/>
      </c>
      <c r="I452" s="1"/>
    </row>
    <row r="453" spans="1:9" ht="42" customHeight="1">
      <c r="A453" s="1"/>
      <c r="B453" s="12"/>
      <c r="C453" s="12"/>
      <c r="D453" s="12"/>
      <c r="E453" s="12"/>
      <c r="F453" s="12"/>
      <c r="G453" s="12"/>
      <c r="H453" s="11" t="str">
        <f>IF(COUNTA(B453:G453)=0,"",IF(B453="","Add row ID",IF(COUNTIFS($B$9:$B$508,B453)&gt;1,"Duplicate ID",IF(OR(AND(C453&lt;&gt;"",C453&lt;&gt;"Excellent",C453&lt;&gt;"Good",C453&lt;&gt;"Fair",C453&lt;&gt;"Poor"),AND(D453&lt;&gt;"",D453&lt;&gt;"Clear",D453&lt;&gt;"Somewhat clear",D453&lt;&gt;"Not clear")),"Review choices",IF(AND(E453&lt;&gt;"",F453=""),"Add theme",IF(OR(AND(E453="",F453&lt;&gt;""),AND(F453&lt;&gt;"",COUNTIFS(Guide!$B$27:$B$32,F453)=0)),"Review theme",""))))))</f>
        <v/>
      </c>
      <c r="I453" s="1"/>
    </row>
    <row r="454" spans="1:9" ht="42" customHeight="1">
      <c r="A454" s="1"/>
      <c r="B454" s="12"/>
      <c r="C454" s="12"/>
      <c r="D454" s="12"/>
      <c r="E454" s="12"/>
      <c r="F454" s="12"/>
      <c r="G454" s="12"/>
      <c r="H454" s="11" t="str">
        <f>IF(COUNTA(B454:G454)=0,"",IF(B454="","Add row ID",IF(COUNTIFS($B$9:$B$508,B454)&gt;1,"Duplicate ID",IF(OR(AND(C454&lt;&gt;"",C454&lt;&gt;"Excellent",C454&lt;&gt;"Good",C454&lt;&gt;"Fair",C454&lt;&gt;"Poor"),AND(D454&lt;&gt;"",D454&lt;&gt;"Clear",D454&lt;&gt;"Somewhat clear",D454&lt;&gt;"Not clear")),"Review choices",IF(AND(E454&lt;&gt;"",F454=""),"Add theme",IF(OR(AND(E454="",F454&lt;&gt;""),AND(F454&lt;&gt;"",COUNTIFS(Guide!$B$27:$B$32,F454)=0)),"Review theme",""))))))</f>
        <v/>
      </c>
      <c r="I454" s="1"/>
    </row>
    <row r="455" spans="1:9" ht="42" customHeight="1">
      <c r="A455" s="1"/>
      <c r="B455" s="12"/>
      <c r="C455" s="12"/>
      <c r="D455" s="12"/>
      <c r="E455" s="12"/>
      <c r="F455" s="12"/>
      <c r="G455" s="12"/>
      <c r="H455" s="11" t="str">
        <f>IF(COUNTA(B455:G455)=0,"",IF(B455="","Add row ID",IF(COUNTIFS($B$9:$B$508,B455)&gt;1,"Duplicate ID",IF(OR(AND(C455&lt;&gt;"",C455&lt;&gt;"Excellent",C455&lt;&gt;"Good",C455&lt;&gt;"Fair",C455&lt;&gt;"Poor"),AND(D455&lt;&gt;"",D455&lt;&gt;"Clear",D455&lt;&gt;"Somewhat clear",D455&lt;&gt;"Not clear")),"Review choices",IF(AND(E455&lt;&gt;"",F455=""),"Add theme",IF(OR(AND(E455="",F455&lt;&gt;""),AND(F455&lt;&gt;"",COUNTIFS(Guide!$B$27:$B$32,F455)=0)),"Review theme",""))))))</f>
        <v/>
      </c>
      <c r="I455" s="1"/>
    </row>
    <row r="456" spans="1:9" ht="42" customHeight="1">
      <c r="A456" s="1"/>
      <c r="B456" s="12"/>
      <c r="C456" s="12"/>
      <c r="D456" s="12"/>
      <c r="E456" s="12"/>
      <c r="F456" s="12"/>
      <c r="G456" s="12"/>
      <c r="H456" s="11" t="str">
        <f>IF(COUNTA(B456:G456)=0,"",IF(B456="","Add row ID",IF(COUNTIFS($B$9:$B$508,B456)&gt;1,"Duplicate ID",IF(OR(AND(C456&lt;&gt;"",C456&lt;&gt;"Excellent",C456&lt;&gt;"Good",C456&lt;&gt;"Fair",C456&lt;&gt;"Poor"),AND(D456&lt;&gt;"",D456&lt;&gt;"Clear",D456&lt;&gt;"Somewhat clear",D456&lt;&gt;"Not clear")),"Review choices",IF(AND(E456&lt;&gt;"",F456=""),"Add theme",IF(OR(AND(E456="",F456&lt;&gt;""),AND(F456&lt;&gt;"",COUNTIFS(Guide!$B$27:$B$32,F456)=0)),"Review theme",""))))))</f>
        <v/>
      </c>
      <c r="I456" s="1"/>
    </row>
    <row r="457" spans="1:9" ht="42" customHeight="1">
      <c r="A457" s="1"/>
      <c r="B457" s="12"/>
      <c r="C457" s="12"/>
      <c r="D457" s="12"/>
      <c r="E457" s="12"/>
      <c r="F457" s="12"/>
      <c r="G457" s="12"/>
      <c r="H457" s="11" t="str">
        <f>IF(COUNTA(B457:G457)=0,"",IF(B457="","Add row ID",IF(COUNTIFS($B$9:$B$508,B457)&gt;1,"Duplicate ID",IF(OR(AND(C457&lt;&gt;"",C457&lt;&gt;"Excellent",C457&lt;&gt;"Good",C457&lt;&gt;"Fair",C457&lt;&gt;"Poor"),AND(D457&lt;&gt;"",D457&lt;&gt;"Clear",D457&lt;&gt;"Somewhat clear",D457&lt;&gt;"Not clear")),"Review choices",IF(AND(E457&lt;&gt;"",F457=""),"Add theme",IF(OR(AND(E457="",F457&lt;&gt;""),AND(F457&lt;&gt;"",COUNTIFS(Guide!$B$27:$B$32,F457)=0)),"Review theme",""))))))</f>
        <v/>
      </c>
      <c r="I457" s="1"/>
    </row>
    <row r="458" spans="1:9" ht="42" customHeight="1">
      <c r="A458" s="1"/>
      <c r="B458" s="12"/>
      <c r="C458" s="12"/>
      <c r="D458" s="12"/>
      <c r="E458" s="12"/>
      <c r="F458" s="12"/>
      <c r="G458" s="12"/>
      <c r="H458" s="11" t="str">
        <f>IF(COUNTA(B458:G458)=0,"",IF(B458="","Add row ID",IF(COUNTIFS($B$9:$B$508,B458)&gt;1,"Duplicate ID",IF(OR(AND(C458&lt;&gt;"",C458&lt;&gt;"Excellent",C458&lt;&gt;"Good",C458&lt;&gt;"Fair",C458&lt;&gt;"Poor"),AND(D458&lt;&gt;"",D458&lt;&gt;"Clear",D458&lt;&gt;"Somewhat clear",D458&lt;&gt;"Not clear")),"Review choices",IF(AND(E458&lt;&gt;"",F458=""),"Add theme",IF(OR(AND(E458="",F458&lt;&gt;""),AND(F458&lt;&gt;"",COUNTIFS(Guide!$B$27:$B$32,F458)=0)),"Review theme",""))))))</f>
        <v/>
      </c>
      <c r="I458" s="1"/>
    </row>
    <row r="459" spans="1:9" ht="42" customHeight="1">
      <c r="A459" s="1"/>
      <c r="B459" s="12"/>
      <c r="C459" s="12"/>
      <c r="D459" s="12"/>
      <c r="E459" s="12"/>
      <c r="F459" s="12"/>
      <c r="G459" s="12"/>
      <c r="H459" s="11" t="str">
        <f>IF(COUNTA(B459:G459)=0,"",IF(B459="","Add row ID",IF(COUNTIFS($B$9:$B$508,B459)&gt;1,"Duplicate ID",IF(OR(AND(C459&lt;&gt;"",C459&lt;&gt;"Excellent",C459&lt;&gt;"Good",C459&lt;&gt;"Fair",C459&lt;&gt;"Poor"),AND(D459&lt;&gt;"",D459&lt;&gt;"Clear",D459&lt;&gt;"Somewhat clear",D459&lt;&gt;"Not clear")),"Review choices",IF(AND(E459&lt;&gt;"",F459=""),"Add theme",IF(OR(AND(E459="",F459&lt;&gt;""),AND(F459&lt;&gt;"",COUNTIFS(Guide!$B$27:$B$32,F459)=0)),"Review theme",""))))))</f>
        <v/>
      </c>
      <c r="I459" s="1"/>
    </row>
    <row r="460" spans="1:9" ht="42" customHeight="1">
      <c r="A460" s="1"/>
      <c r="B460" s="12"/>
      <c r="C460" s="12"/>
      <c r="D460" s="12"/>
      <c r="E460" s="12"/>
      <c r="F460" s="12"/>
      <c r="G460" s="12"/>
      <c r="H460" s="11" t="str">
        <f>IF(COUNTA(B460:G460)=0,"",IF(B460="","Add row ID",IF(COUNTIFS($B$9:$B$508,B460)&gt;1,"Duplicate ID",IF(OR(AND(C460&lt;&gt;"",C460&lt;&gt;"Excellent",C460&lt;&gt;"Good",C460&lt;&gt;"Fair",C460&lt;&gt;"Poor"),AND(D460&lt;&gt;"",D460&lt;&gt;"Clear",D460&lt;&gt;"Somewhat clear",D460&lt;&gt;"Not clear")),"Review choices",IF(AND(E460&lt;&gt;"",F460=""),"Add theme",IF(OR(AND(E460="",F460&lt;&gt;""),AND(F460&lt;&gt;"",COUNTIFS(Guide!$B$27:$B$32,F460)=0)),"Review theme",""))))))</f>
        <v/>
      </c>
      <c r="I460" s="1"/>
    </row>
    <row r="461" spans="1:9" ht="42" customHeight="1">
      <c r="A461" s="1"/>
      <c r="B461" s="12"/>
      <c r="C461" s="12"/>
      <c r="D461" s="12"/>
      <c r="E461" s="12"/>
      <c r="F461" s="12"/>
      <c r="G461" s="12"/>
      <c r="H461" s="11" t="str">
        <f>IF(COUNTA(B461:G461)=0,"",IF(B461="","Add row ID",IF(COUNTIFS($B$9:$B$508,B461)&gt;1,"Duplicate ID",IF(OR(AND(C461&lt;&gt;"",C461&lt;&gt;"Excellent",C461&lt;&gt;"Good",C461&lt;&gt;"Fair",C461&lt;&gt;"Poor"),AND(D461&lt;&gt;"",D461&lt;&gt;"Clear",D461&lt;&gt;"Somewhat clear",D461&lt;&gt;"Not clear")),"Review choices",IF(AND(E461&lt;&gt;"",F461=""),"Add theme",IF(OR(AND(E461="",F461&lt;&gt;""),AND(F461&lt;&gt;"",COUNTIFS(Guide!$B$27:$B$32,F461)=0)),"Review theme",""))))))</f>
        <v/>
      </c>
      <c r="I461" s="1"/>
    </row>
    <row r="462" spans="1:9" ht="42" customHeight="1">
      <c r="A462" s="1"/>
      <c r="B462" s="12"/>
      <c r="C462" s="12"/>
      <c r="D462" s="12"/>
      <c r="E462" s="12"/>
      <c r="F462" s="12"/>
      <c r="G462" s="12"/>
      <c r="H462" s="11" t="str">
        <f>IF(COUNTA(B462:G462)=0,"",IF(B462="","Add row ID",IF(COUNTIFS($B$9:$B$508,B462)&gt;1,"Duplicate ID",IF(OR(AND(C462&lt;&gt;"",C462&lt;&gt;"Excellent",C462&lt;&gt;"Good",C462&lt;&gt;"Fair",C462&lt;&gt;"Poor"),AND(D462&lt;&gt;"",D462&lt;&gt;"Clear",D462&lt;&gt;"Somewhat clear",D462&lt;&gt;"Not clear")),"Review choices",IF(AND(E462&lt;&gt;"",F462=""),"Add theme",IF(OR(AND(E462="",F462&lt;&gt;""),AND(F462&lt;&gt;"",COUNTIFS(Guide!$B$27:$B$32,F462)=0)),"Review theme",""))))))</f>
        <v/>
      </c>
      <c r="I462" s="1"/>
    </row>
    <row r="463" spans="1:9" ht="42" customHeight="1">
      <c r="A463" s="1"/>
      <c r="B463" s="12"/>
      <c r="C463" s="12"/>
      <c r="D463" s="12"/>
      <c r="E463" s="12"/>
      <c r="F463" s="12"/>
      <c r="G463" s="12"/>
      <c r="H463" s="11" t="str">
        <f>IF(COUNTA(B463:G463)=0,"",IF(B463="","Add row ID",IF(COUNTIFS($B$9:$B$508,B463)&gt;1,"Duplicate ID",IF(OR(AND(C463&lt;&gt;"",C463&lt;&gt;"Excellent",C463&lt;&gt;"Good",C463&lt;&gt;"Fair",C463&lt;&gt;"Poor"),AND(D463&lt;&gt;"",D463&lt;&gt;"Clear",D463&lt;&gt;"Somewhat clear",D463&lt;&gt;"Not clear")),"Review choices",IF(AND(E463&lt;&gt;"",F463=""),"Add theme",IF(OR(AND(E463="",F463&lt;&gt;""),AND(F463&lt;&gt;"",COUNTIFS(Guide!$B$27:$B$32,F463)=0)),"Review theme",""))))))</f>
        <v/>
      </c>
      <c r="I463" s="1"/>
    </row>
    <row r="464" spans="1:9" ht="42" customHeight="1">
      <c r="A464" s="1"/>
      <c r="B464" s="12"/>
      <c r="C464" s="12"/>
      <c r="D464" s="12"/>
      <c r="E464" s="12"/>
      <c r="F464" s="12"/>
      <c r="G464" s="12"/>
      <c r="H464" s="11" t="str">
        <f>IF(COUNTA(B464:G464)=0,"",IF(B464="","Add row ID",IF(COUNTIFS($B$9:$B$508,B464)&gt;1,"Duplicate ID",IF(OR(AND(C464&lt;&gt;"",C464&lt;&gt;"Excellent",C464&lt;&gt;"Good",C464&lt;&gt;"Fair",C464&lt;&gt;"Poor"),AND(D464&lt;&gt;"",D464&lt;&gt;"Clear",D464&lt;&gt;"Somewhat clear",D464&lt;&gt;"Not clear")),"Review choices",IF(AND(E464&lt;&gt;"",F464=""),"Add theme",IF(OR(AND(E464="",F464&lt;&gt;""),AND(F464&lt;&gt;"",COUNTIFS(Guide!$B$27:$B$32,F464)=0)),"Review theme",""))))))</f>
        <v/>
      </c>
      <c r="I464" s="1"/>
    </row>
    <row r="465" spans="1:9" ht="42" customHeight="1">
      <c r="A465" s="1"/>
      <c r="B465" s="12"/>
      <c r="C465" s="12"/>
      <c r="D465" s="12"/>
      <c r="E465" s="12"/>
      <c r="F465" s="12"/>
      <c r="G465" s="12"/>
      <c r="H465" s="11" t="str">
        <f>IF(COUNTA(B465:G465)=0,"",IF(B465="","Add row ID",IF(COUNTIFS($B$9:$B$508,B465)&gt;1,"Duplicate ID",IF(OR(AND(C465&lt;&gt;"",C465&lt;&gt;"Excellent",C465&lt;&gt;"Good",C465&lt;&gt;"Fair",C465&lt;&gt;"Poor"),AND(D465&lt;&gt;"",D465&lt;&gt;"Clear",D465&lt;&gt;"Somewhat clear",D465&lt;&gt;"Not clear")),"Review choices",IF(AND(E465&lt;&gt;"",F465=""),"Add theme",IF(OR(AND(E465="",F465&lt;&gt;""),AND(F465&lt;&gt;"",COUNTIFS(Guide!$B$27:$B$32,F465)=0)),"Review theme",""))))))</f>
        <v/>
      </c>
      <c r="I465" s="1"/>
    </row>
    <row r="466" spans="1:9" ht="42" customHeight="1">
      <c r="A466" s="1"/>
      <c r="B466" s="12"/>
      <c r="C466" s="12"/>
      <c r="D466" s="12"/>
      <c r="E466" s="12"/>
      <c r="F466" s="12"/>
      <c r="G466" s="12"/>
      <c r="H466" s="11" t="str">
        <f>IF(COUNTA(B466:G466)=0,"",IF(B466="","Add row ID",IF(COUNTIFS($B$9:$B$508,B466)&gt;1,"Duplicate ID",IF(OR(AND(C466&lt;&gt;"",C466&lt;&gt;"Excellent",C466&lt;&gt;"Good",C466&lt;&gt;"Fair",C466&lt;&gt;"Poor"),AND(D466&lt;&gt;"",D466&lt;&gt;"Clear",D466&lt;&gt;"Somewhat clear",D466&lt;&gt;"Not clear")),"Review choices",IF(AND(E466&lt;&gt;"",F466=""),"Add theme",IF(OR(AND(E466="",F466&lt;&gt;""),AND(F466&lt;&gt;"",COUNTIFS(Guide!$B$27:$B$32,F466)=0)),"Review theme",""))))))</f>
        <v/>
      </c>
      <c r="I466" s="1"/>
    </row>
    <row r="467" spans="1:9" ht="42" customHeight="1">
      <c r="A467" s="1"/>
      <c r="B467" s="12"/>
      <c r="C467" s="12"/>
      <c r="D467" s="12"/>
      <c r="E467" s="12"/>
      <c r="F467" s="12"/>
      <c r="G467" s="12"/>
      <c r="H467" s="11" t="str">
        <f>IF(COUNTA(B467:G467)=0,"",IF(B467="","Add row ID",IF(COUNTIFS($B$9:$B$508,B467)&gt;1,"Duplicate ID",IF(OR(AND(C467&lt;&gt;"",C467&lt;&gt;"Excellent",C467&lt;&gt;"Good",C467&lt;&gt;"Fair",C467&lt;&gt;"Poor"),AND(D467&lt;&gt;"",D467&lt;&gt;"Clear",D467&lt;&gt;"Somewhat clear",D467&lt;&gt;"Not clear")),"Review choices",IF(AND(E467&lt;&gt;"",F467=""),"Add theme",IF(OR(AND(E467="",F467&lt;&gt;""),AND(F467&lt;&gt;"",COUNTIFS(Guide!$B$27:$B$32,F467)=0)),"Review theme",""))))))</f>
        <v/>
      </c>
      <c r="I467" s="1"/>
    </row>
    <row r="468" spans="1:9" ht="42" customHeight="1">
      <c r="A468" s="1"/>
      <c r="B468" s="12"/>
      <c r="C468" s="12"/>
      <c r="D468" s="12"/>
      <c r="E468" s="12"/>
      <c r="F468" s="12"/>
      <c r="G468" s="12"/>
      <c r="H468" s="11" t="str">
        <f>IF(COUNTA(B468:G468)=0,"",IF(B468="","Add row ID",IF(COUNTIFS($B$9:$B$508,B468)&gt;1,"Duplicate ID",IF(OR(AND(C468&lt;&gt;"",C468&lt;&gt;"Excellent",C468&lt;&gt;"Good",C468&lt;&gt;"Fair",C468&lt;&gt;"Poor"),AND(D468&lt;&gt;"",D468&lt;&gt;"Clear",D468&lt;&gt;"Somewhat clear",D468&lt;&gt;"Not clear")),"Review choices",IF(AND(E468&lt;&gt;"",F468=""),"Add theme",IF(OR(AND(E468="",F468&lt;&gt;""),AND(F468&lt;&gt;"",COUNTIFS(Guide!$B$27:$B$32,F468)=0)),"Review theme",""))))))</f>
        <v/>
      </c>
      <c r="I468" s="1"/>
    </row>
    <row r="469" spans="1:9" ht="42" customHeight="1">
      <c r="A469" s="1"/>
      <c r="B469" s="12"/>
      <c r="C469" s="12"/>
      <c r="D469" s="12"/>
      <c r="E469" s="12"/>
      <c r="F469" s="12"/>
      <c r="G469" s="12"/>
      <c r="H469" s="11" t="str">
        <f>IF(COUNTA(B469:G469)=0,"",IF(B469="","Add row ID",IF(COUNTIFS($B$9:$B$508,B469)&gt;1,"Duplicate ID",IF(OR(AND(C469&lt;&gt;"",C469&lt;&gt;"Excellent",C469&lt;&gt;"Good",C469&lt;&gt;"Fair",C469&lt;&gt;"Poor"),AND(D469&lt;&gt;"",D469&lt;&gt;"Clear",D469&lt;&gt;"Somewhat clear",D469&lt;&gt;"Not clear")),"Review choices",IF(AND(E469&lt;&gt;"",F469=""),"Add theme",IF(OR(AND(E469="",F469&lt;&gt;""),AND(F469&lt;&gt;"",COUNTIFS(Guide!$B$27:$B$32,F469)=0)),"Review theme",""))))))</f>
        <v/>
      </c>
      <c r="I469" s="1"/>
    </row>
    <row r="470" spans="1:9" ht="42" customHeight="1">
      <c r="A470" s="1"/>
      <c r="B470" s="12"/>
      <c r="C470" s="12"/>
      <c r="D470" s="12"/>
      <c r="E470" s="12"/>
      <c r="F470" s="12"/>
      <c r="G470" s="12"/>
      <c r="H470" s="11" t="str">
        <f>IF(COUNTA(B470:G470)=0,"",IF(B470="","Add row ID",IF(COUNTIFS($B$9:$B$508,B470)&gt;1,"Duplicate ID",IF(OR(AND(C470&lt;&gt;"",C470&lt;&gt;"Excellent",C470&lt;&gt;"Good",C470&lt;&gt;"Fair",C470&lt;&gt;"Poor"),AND(D470&lt;&gt;"",D470&lt;&gt;"Clear",D470&lt;&gt;"Somewhat clear",D470&lt;&gt;"Not clear")),"Review choices",IF(AND(E470&lt;&gt;"",F470=""),"Add theme",IF(OR(AND(E470="",F470&lt;&gt;""),AND(F470&lt;&gt;"",COUNTIFS(Guide!$B$27:$B$32,F470)=0)),"Review theme",""))))))</f>
        <v/>
      </c>
      <c r="I470" s="1"/>
    </row>
    <row r="471" spans="1:9" ht="42" customHeight="1">
      <c r="A471" s="1"/>
      <c r="B471" s="12"/>
      <c r="C471" s="12"/>
      <c r="D471" s="12"/>
      <c r="E471" s="12"/>
      <c r="F471" s="12"/>
      <c r="G471" s="12"/>
      <c r="H471" s="11" t="str">
        <f>IF(COUNTA(B471:G471)=0,"",IF(B471="","Add row ID",IF(COUNTIFS($B$9:$B$508,B471)&gt;1,"Duplicate ID",IF(OR(AND(C471&lt;&gt;"",C471&lt;&gt;"Excellent",C471&lt;&gt;"Good",C471&lt;&gt;"Fair",C471&lt;&gt;"Poor"),AND(D471&lt;&gt;"",D471&lt;&gt;"Clear",D471&lt;&gt;"Somewhat clear",D471&lt;&gt;"Not clear")),"Review choices",IF(AND(E471&lt;&gt;"",F471=""),"Add theme",IF(OR(AND(E471="",F471&lt;&gt;""),AND(F471&lt;&gt;"",COUNTIFS(Guide!$B$27:$B$32,F471)=0)),"Review theme",""))))))</f>
        <v/>
      </c>
      <c r="I471" s="1"/>
    </row>
    <row r="472" spans="1:9" ht="42" customHeight="1">
      <c r="A472" s="1"/>
      <c r="B472" s="12"/>
      <c r="C472" s="12"/>
      <c r="D472" s="12"/>
      <c r="E472" s="12"/>
      <c r="F472" s="12"/>
      <c r="G472" s="12"/>
      <c r="H472" s="11" t="str">
        <f>IF(COUNTA(B472:G472)=0,"",IF(B472="","Add row ID",IF(COUNTIFS($B$9:$B$508,B472)&gt;1,"Duplicate ID",IF(OR(AND(C472&lt;&gt;"",C472&lt;&gt;"Excellent",C472&lt;&gt;"Good",C472&lt;&gt;"Fair",C472&lt;&gt;"Poor"),AND(D472&lt;&gt;"",D472&lt;&gt;"Clear",D472&lt;&gt;"Somewhat clear",D472&lt;&gt;"Not clear")),"Review choices",IF(AND(E472&lt;&gt;"",F472=""),"Add theme",IF(OR(AND(E472="",F472&lt;&gt;""),AND(F472&lt;&gt;"",COUNTIFS(Guide!$B$27:$B$32,F472)=0)),"Review theme",""))))))</f>
        <v/>
      </c>
      <c r="I472" s="1"/>
    </row>
    <row r="473" spans="1:9" ht="42" customHeight="1">
      <c r="A473" s="1"/>
      <c r="B473" s="12"/>
      <c r="C473" s="12"/>
      <c r="D473" s="12"/>
      <c r="E473" s="12"/>
      <c r="F473" s="12"/>
      <c r="G473" s="12"/>
      <c r="H473" s="11" t="str">
        <f>IF(COUNTA(B473:G473)=0,"",IF(B473="","Add row ID",IF(COUNTIFS($B$9:$B$508,B473)&gt;1,"Duplicate ID",IF(OR(AND(C473&lt;&gt;"",C473&lt;&gt;"Excellent",C473&lt;&gt;"Good",C473&lt;&gt;"Fair",C473&lt;&gt;"Poor"),AND(D473&lt;&gt;"",D473&lt;&gt;"Clear",D473&lt;&gt;"Somewhat clear",D473&lt;&gt;"Not clear")),"Review choices",IF(AND(E473&lt;&gt;"",F473=""),"Add theme",IF(OR(AND(E473="",F473&lt;&gt;""),AND(F473&lt;&gt;"",COUNTIFS(Guide!$B$27:$B$32,F473)=0)),"Review theme",""))))))</f>
        <v/>
      </c>
      <c r="I473" s="1"/>
    </row>
    <row r="474" spans="1:9" ht="42" customHeight="1">
      <c r="A474" s="1"/>
      <c r="B474" s="12"/>
      <c r="C474" s="12"/>
      <c r="D474" s="12"/>
      <c r="E474" s="12"/>
      <c r="F474" s="12"/>
      <c r="G474" s="12"/>
      <c r="H474" s="11" t="str">
        <f>IF(COUNTA(B474:G474)=0,"",IF(B474="","Add row ID",IF(COUNTIFS($B$9:$B$508,B474)&gt;1,"Duplicate ID",IF(OR(AND(C474&lt;&gt;"",C474&lt;&gt;"Excellent",C474&lt;&gt;"Good",C474&lt;&gt;"Fair",C474&lt;&gt;"Poor"),AND(D474&lt;&gt;"",D474&lt;&gt;"Clear",D474&lt;&gt;"Somewhat clear",D474&lt;&gt;"Not clear")),"Review choices",IF(AND(E474&lt;&gt;"",F474=""),"Add theme",IF(OR(AND(E474="",F474&lt;&gt;""),AND(F474&lt;&gt;"",COUNTIFS(Guide!$B$27:$B$32,F474)=0)),"Review theme",""))))))</f>
        <v/>
      </c>
      <c r="I474" s="1"/>
    </row>
    <row r="475" spans="1:9" ht="42" customHeight="1">
      <c r="A475" s="1"/>
      <c r="B475" s="12"/>
      <c r="C475" s="12"/>
      <c r="D475" s="12"/>
      <c r="E475" s="12"/>
      <c r="F475" s="12"/>
      <c r="G475" s="12"/>
      <c r="H475" s="11" t="str">
        <f>IF(COUNTA(B475:G475)=0,"",IF(B475="","Add row ID",IF(COUNTIFS($B$9:$B$508,B475)&gt;1,"Duplicate ID",IF(OR(AND(C475&lt;&gt;"",C475&lt;&gt;"Excellent",C475&lt;&gt;"Good",C475&lt;&gt;"Fair",C475&lt;&gt;"Poor"),AND(D475&lt;&gt;"",D475&lt;&gt;"Clear",D475&lt;&gt;"Somewhat clear",D475&lt;&gt;"Not clear")),"Review choices",IF(AND(E475&lt;&gt;"",F475=""),"Add theme",IF(OR(AND(E475="",F475&lt;&gt;""),AND(F475&lt;&gt;"",COUNTIFS(Guide!$B$27:$B$32,F475)=0)),"Review theme",""))))))</f>
        <v/>
      </c>
      <c r="I475" s="1"/>
    </row>
    <row r="476" spans="1:9" ht="42" customHeight="1">
      <c r="A476" s="1"/>
      <c r="B476" s="12"/>
      <c r="C476" s="12"/>
      <c r="D476" s="12"/>
      <c r="E476" s="12"/>
      <c r="F476" s="12"/>
      <c r="G476" s="12"/>
      <c r="H476" s="11" t="str">
        <f>IF(COUNTA(B476:G476)=0,"",IF(B476="","Add row ID",IF(COUNTIFS($B$9:$B$508,B476)&gt;1,"Duplicate ID",IF(OR(AND(C476&lt;&gt;"",C476&lt;&gt;"Excellent",C476&lt;&gt;"Good",C476&lt;&gt;"Fair",C476&lt;&gt;"Poor"),AND(D476&lt;&gt;"",D476&lt;&gt;"Clear",D476&lt;&gt;"Somewhat clear",D476&lt;&gt;"Not clear")),"Review choices",IF(AND(E476&lt;&gt;"",F476=""),"Add theme",IF(OR(AND(E476="",F476&lt;&gt;""),AND(F476&lt;&gt;"",COUNTIFS(Guide!$B$27:$B$32,F476)=0)),"Review theme",""))))))</f>
        <v/>
      </c>
      <c r="I476" s="1"/>
    </row>
    <row r="477" spans="1:9" ht="42" customHeight="1">
      <c r="A477" s="1"/>
      <c r="B477" s="12"/>
      <c r="C477" s="12"/>
      <c r="D477" s="12"/>
      <c r="E477" s="12"/>
      <c r="F477" s="12"/>
      <c r="G477" s="12"/>
      <c r="H477" s="11" t="str">
        <f>IF(COUNTA(B477:G477)=0,"",IF(B477="","Add row ID",IF(COUNTIFS($B$9:$B$508,B477)&gt;1,"Duplicate ID",IF(OR(AND(C477&lt;&gt;"",C477&lt;&gt;"Excellent",C477&lt;&gt;"Good",C477&lt;&gt;"Fair",C477&lt;&gt;"Poor"),AND(D477&lt;&gt;"",D477&lt;&gt;"Clear",D477&lt;&gt;"Somewhat clear",D477&lt;&gt;"Not clear")),"Review choices",IF(AND(E477&lt;&gt;"",F477=""),"Add theme",IF(OR(AND(E477="",F477&lt;&gt;""),AND(F477&lt;&gt;"",COUNTIFS(Guide!$B$27:$B$32,F477)=0)),"Review theme",""))))))</f>
        <v/>
      </c>
      <c r="I477" s="1"/>
    </row>
    <row r="478" spans="1:9" ht="42" customHeight="1">
      <c r="A478" s="1"/>
      <c r="B478" s="12"/>
      <c r="C478" s="12"/>
      <c r="D478" s="12"/>
      <c r="E478" s="12"/>
      <c r="F478" s="12"/>
      <c r="G478" s="12"/>
      <c r="H478" s="11" t="str">
        <f>IF(COUNTA(B478:G478)=0,"",IF(B478="","Add row ID",IF(COUNTIFS($B$9:$B$508,B478)&gt;1,"Duplicate ID",IF(OR(AND(C478&lt;&gt;"",C478&lt;&gt;"Excellent",C478&lt;&gt;"Good",C478&lt;&gt;"Fair",C478&lt;&gt;"Poor"),AND(D478&lt;&gt;"",D478&lt;&gt;"Clear",D478&lt;&gt;"Somewhat clear",D478&lt;&gt;"Not clear")),"Review choices",IF(AND(E478&lt;&gt;"",F478=""),"Add theme",IF(OR(AND(E478="",F478&lt;&gt;""),AND(F478&lt;&gt;"",COUNTIFS(Guide!$B$27:$B$32,F478)=0)),"Review theme",""))))))</f>
        <v/>
      </c>
      <c r="I478" s="1"/>
    </row>
    <row r="479" spans="1:9" ht="42" customHeight="1">
      <c r="A479" s="1"/>
      <c r="B479" s="12"/>
      <c r="C479" s="12"/>
      <c r="D479" s="12"/>
      <c r="E479" s="12"/>
      <c r="F479" s="12"/>
      <c r="G479" s="12"/>
      <c r="H479" s="11" t="str">
        <f>IF(COUNTA(B479:G479)=0,"",IF(B479="","Add row ID",IF(COUNTIFS($B$9:$B$508,B479)&gt;1,"Duplicate ID",IF(OR(AND(C479&lt;&gt;"",C479&lt;&gt;"Excellent",C479&lt;&gt;"Good",C479&lt;&gt;"Fair",C479&lt;&gt;"Poor"),AND(D479&lt;&gt;"",D479&lt;&gt;"Clear",D479&lt;&gt;"Somewhat clear",D479&lt;&gt;"Not clear")),"Review choices",IF(AND(E479&lt;&gt;"",F479=""),"Add theme",IF(OR(AND(E479="",F479&lt;&gt;""),AND(F479&lt;&gt;"",COUNTIFS(Guide!$B$27:$B$32,F479)=0)),"Review theme",""))))))</f>
        <v/>
      </c>
      <c r="I479" s="1"/>
    </row>
    <row r="480" spans="1:9" ht="42" customHeight="1">
      <c r="A480" s="1"/>
      <c r="B480" s="12"/>
      <c r="C480" s="12"/>
      <c r="D480" s="12"/>
      <c r="E480" s="12"/>
      <c r="F480" s="12"/>
      <c r="G480" s="12"/>
      <c r="H480" s="11" t="str">
        <f>IF(COUNTA(B480:G480)=0,"",IF(B480="","Add row ID",IF(COUNTIFS($B$9:$B$508,B480)&gt;1,"Duplicate ID",IF(OR(AND(C480&lt;&gt;"",C480&lt;&gt;"Excellent",C480&lt;&gt;"Good",C480&lt;&gt;"Fair",C480&lt;&gt;"Poor"),AND(D480&lt;&gt;"",D480&lt;&gt;"Clear",D480&lt;&gt;"Somewhat clear",D480&lt;&gt;"Not clear")),"Review choices",IF(AND(E480&lt;&gt;"",F480=""),"Add theme",IF(OR(AND(E480="",F480&lt;&gt;""),AND(F480&lt;&gt;"",COUNTIFS(Guide!$B$27:$B$32,F480)=0)),"Review theme",""))))))</f>
        <v/>
      </c>
      <c r="I480" s="1"/>
    </row>
    <row r="481" spans="1:9" ht="42" customHeight="1">
      <c r="A481" s="1"/>
      <c r="B481" s="12"/>
      <c r="C481" s="12"/>
      <c r="D481" s="12"/>
      <c r="E481" s="12"/>
      <c r="F481" s="12"/>
      <c r="G481" s="12"/>
      <c r="H481" s="11" t="str">
        <f>IF(COUNTA(B481:G481)=0,"",IF(B481="","Add row ID",IF(COUNTIFS($B$9:$B$508,B481)&gt;1,"Duplicate ID",IF(OR(AND(C481&lt;&gt;"",C481&lt;&gt;"Excellent",C481&lt;&gt;"Good",C481&lt;&gt;"Fair",C481&lt;&gt;"Poor"),AND(D481&lt;&gt;"",D481&lt;&gt;"Clear",D481&lt;&gt;"Somewhat clear",D481&lt;&gt;"Not clear")),"Review choices",IF(AND(E481&lt;&gt;"",F481=""),"Add theme",IF(OR(AND(E481="",F481&lt;&gt;""),AND(F481&lt;&gt;"",COUNTIFS(Guide!$B$27:$B$32,F481)=0)),"Review theme",""))))))</f>
        <v/>
      </c>
      <c r="I481" s="1"/>
    </row>
    <row r="482" spans="1:9" ht="42" customHeight="1">
      <c r="A482" s="1"/>
      <c r="B482" s="12"/>
      <c r="C482" s="12"/>
      <c r="D482" s="12"/>
      <c r="E482" s="12"/>
      <c r="F482" s="12"/>
      <c r="G482" s="12"/>
      <c r="H482" s="11" t="str">
        <f>IF(COUNTA(B482:G482)=0,"",IF(B482="","Add row ID",IF(COUNTIFS($B$9:$B$508,B482)&gt;1,"Duplicate ID",IF(OR(AND(C482&lt;&gt;"",C482&lt;&gt;"Excellent",C482&lt;&gt;"Good",C482&lt;&gt;"Fair",C482&lt;&gt;"Poor"),AND(D482&lt;&gt;"",D482&lt;&gt;"Clear",D482&lt;&gt;"Somewhat clear",D482&lt;&gt;"Not clear")),"Review choices",IF(AND(E482&lt;&gt;"",F482=""),"Add theme",IF(OR(AND(E482="",F482&lt;&gt;""),AND(F482&lt;&gt;"",COUNTIFS(Guide!$B$27:$B$32,F482)=0)),"Review theme",""))))))</f>
        <v/>
      </c>
      <c r="I482" s="1"/>
    </row>
    <row r="483" spans="1:9" ht="42" customHeight="1">
      <c r="A483" s="1"/>
      <c r="B483" s="12"/>
      <c r="C483" s="12"/>
      <c r="D483" s="12"/>
      <c r="E483" s="12"/>
      <c r="F483" s="12"/>
      <c r="G483" s="12"/>
      <c r="H483" s="11" t="str">
        <f>IF(COUNTA(B483:G483)=0,"",IF(B483="","Add row ID",IF(COUNTIFS($B$9:$B$508,B483)&gt;1,"Duplicate ID",IF(OR(AND(C483&lt;&gt;"",C483&lt;&gt;"Excellent",C483&lt;&gt;"Good",C483&lt;&gt;"Fair",C483&lt;&gt;"Poor"),AND(D483&lt;&gt;"",D483&lt;&gt;"Clear",D483&lt;&gt;"Somewhat clear",D483&lt;&gt;"Not clear")),"Review choices",IF(AND(E483&lt;&gt;"",F483=""),"Add theme",IF(OR(AND(E483="",F483&lt;&gt;""),AND(F483&lt;&gt;"",COUNTIFS(Guide!$B$27:$B$32,F483)=0)),"Review theme",""))))))</f>
        <v/>
      </c>
      <c r="I483" s="1"/>
    </row>
    <row r="484" spans="1:9" ht="42" customHeight="1">
      <c r="A484" s="1"/>
      <c r="B484" s="12"/>
      <c r="C484" s="12"/>
      <c r="D484" s="12"/>
      <c r="E484" s="12"/>
      <c r="F484" s="12"/>
      <c r="G484" s="12"/>
      <c r="H484" s="11" t="str">
        <f>IF(COUNTA(B484:G484)=0,"",IF(B484="","Add row ID",IF(COUNTIFS($B$9:$B$508,B484)&gt;1,"Duplicate ID",IF(OR(AND(C484&lt;&gt;"",C484&lt;&gt;"Excellent",C484&lt;&gt;"Good",C484&lt;&gt;"Fair",C484&lt;&gt;"Poor"),AND(D484&lt;&gt;"",D484&lt;&gt;"Clear",D484&lt;&gt;"Somewhat clear",D484&lt;&gt;"Not clear")),"Review choices",IF(AND(E484&lt;&gt;"",F484=""),"Add theme",IF(OR(AND(E484="",F484&lt;&gt;""),AND(F484&lt;&gt;"",COUNTIFS(Guide!$B$27:$B$32,F484)=0)),"Review theme",""))))))</f>
        <v/>
      </c>
      <c r="I484" s="1"/>
    </row>
    <row r="485" spans="1:9" ht="42" customHeight="1">
      <c r="A485" s="1"/>
      <c r="B485" s="12"/>
      <c r="C485" s="12"/>
      <c r="D485" s="12"/>
      <c r="E485" s="12"/>
      <c r="F485" s="12"/>
      <c r="G485" s="12"/>
      <c r="H485" s="11" t="str">
        <f>IF(COUNTA(B485:G485)=0,"",IF(B485="","Add row ID",IF(COUNTIFS($B$9:$B$508,B485)&gt;1,"Duplicate ID",IF(OR(AND(C485&lt;&gt;"",C485&lt;&gt;"Excellent",C485&lt;&gt;"Good",C485&lt;&gt;"Fair",C485&lt;&gt;"Poor"),AND(D485&lt;&gt;"",D485&lt;&gt;"Clear",D485&lt;&gt;"Somewhat clear",D485&lt;&gt;"Not clear")),"Review choices",IF(AND(E485&lt;&gt;"",F485=""),"Add theme",IF(OR(AND(E485="",F485&lt;&gt;""),AND(F485&lt;&gt;"",COUNTIFS(Guide!$B$27:$B$32,F485)=0)),"Review theme",""))))))</f>
        <v/>
      </c>
      <c r="I485" s="1"/>
    </row>
    <row r="486" spans="1:9" ht="42" customHeight="1">
      <c r="A486" s="1"/>
      <c r="B486" s="12"/>
      <c r="C486" s="12"/>
      <c r="D486" s="12"/>
      <c r="E486" s="12"/>
      <c r="F486" s="12"/>
      <c r="G486" s="12"/>
      <c r="H486" s="11" t="str">
        <f>IF(COUNTA(B486:G486)=0,"",IF(B486="","Add row ID",IF(COUNTIFS($B$9:$B$508,B486)&gt;1,"Duplicate ID",IF(OR(AND(C486&lt;&gt;"",C486&lt;&gt;"Excellent",C486&lt;&gt;"Good",C486&lt;&gt;"Fair",C486&lt;&gt;"Poor"),AND(D486&lt;&gt;"",D486&lt;&gt;"Clear",D486&lt;&gt;"Somewhat clear",D486&lt;&gt;"Not clear")),"Review choices",IF(AND(E486&lt;&gt;"",F486=""),"Add theme",IF(OR(AND(E486="",F486&lt;&gt;""),AND(F486&lt;&gt;"",COUNTIFS(Guide!$B$27:$B$32,F486)=0)),"Review theme",""))))))</f>
        <v/>
      </c>
      <c r="I486" s="1"/>
    </row>
    <row r="487" spans="1:9" ht="42" customHeight="1">
      <c r="A487" s="1"/>
      <c r="B487" s="12"/>
      <c r="C487" s="12"/>
      <c r="D487" s="12"/>
      <c r="E487" s="12"/>
      <c r="F487" s="12"/>
      <c r="G487" s="12"/>
      <c r="H487" s="11" t="str">
        <f>IF(COUNTA(B487:G487)=0,"",IF(B487="","Add row ID",IF(COUNTIFS($B$9:$B$508,B487)&gt;1,"Duplicate ID",IF(OR(AND(C487&lt;&gt;"",C487&lt;&gt;"Excellent",C487&lt;&gt;"Good",C487&lt;&gt;"Fair",C487&lt;&gt;"Poor"),AND(D487&lt;&gt;"",D487&lt;&gt;"Clear",D487&lt;&gt;"Somewhat clear",D487&lt;&gt;"Not clear")),"Review choices",IF(AND(E487&lt;&gt;"",F487=""),"Add theme",IF(OR(AND(E487="",F487&lt;&gt;""),AND(F487&lt;&gt;"",COUNTIFS(Guide!$B$27:$B$32,F487)=0)),"Review theme",""))))))</f>
        <v/>
      </c>
      <c r="I487" s="1"/>
    </row>
    <row r="488" spans="1:9" ht="42" customHeight="1">
      <c r="A488" s="1"/>
      <c r="B488" s="12"/>
      <c r="C488" s="12"/>
      <c r="D488" s="12"/>
      <c r="E488" s="12"/>
      <c r="F488" s="12"/>
      <c r="G488" s="12"/>
      <c r="H488" s="11" t="str">
        <f>IF(COUNTA(B488:G488)=0,"",IF(B488="","Add row ID",IF(COUNTIFS($B$9:$B$508,B488)&gt;1,"Duplicate ID",IF(OR(AND(C488&lt;&gt;"",C488&lt;&gt;"Excellent",C488&lt;&gt;"Good",C488&lt;&gt;"Fair",C488&lt;&gt;"Poor"),AND(D488&lt;&gt;"",D488&lt;&gt;"Clear",D488&lt;&gt;"Somewhat clear",D488&lt;&gt;"Not clear")),"Review choices",IF(AND(E488&lt;&gt;"",F488=""),"Add theme",IF(OR(AND(E488="",F488&lt;&gt;""),AND(F488&lt;&gt;"",COUNTIFS(Guide!$B$27:$B$32,F488)=0)),"Review theme",""))))))</f>
        <v/>
      </c>
      <c r="I488" s="1"/>
    </row>
    <row r="489" spans="1:9" ht="42" customHeight="1">
      <c r="A489" s="1"/>
      <c r="B489" s="12"/>
      <c r="C489" s="12"/>
      <c r="D489" s="12"/>
      <c r="E489" s="12"/>
      <c r="F489" s="12"/>
      <c r="G489" s="12"/>
      <c r="H489" s="11" t="str">
        <f>IF(COUNTA(B489:G489)=0,"",IF(B489="","Add row ID",IF(COUNTIFS($B$9:$B$508,B489)&gt;1,"Duplicate ID",IF(OR(AND(C489&lt;&gt;"",C489&lt;&gt;"Excellent",C489&lt;&gt;"Good",C489&lt;&gt;"Fair",C489&lt;&gt;"Poor"),AND(D489&lt;&gt;"",D489&lt;&gt;"Clear",D489&lt;&gt;"Somewhat clear",D489&lt;&gt;"Not clear")),"Review choices",IF(AND(E489&lt;&gt;"",F489=""),"Add theme",IF(OR(AND(E489="",F489&lt;&gt;""),AND(F489&lt;&gt;"",COUNTIFS(Guide!$B$27:$B$32,F489)=0)),"Review theme",""))))))</f>
        <v/>
      </c>
      <c r="I489" s="1"/>
    </row>
    <row r="490" spans="1:9" ht="42" customHeight="1">
      <c r="A490" s="1"/>
      <c r="B490" s="12"/>
      <c r="C490" s="12"/>
      <c r="D490" s="12"/>
      <c r="E490" s="12"/>
      <c r="F490" s="12"/>
      <c r="G490" s="12"/>
      <c r="H490" s="11" t="str">
        <f>IF(COUNTA(B490:G490)=0,"",IF(B490="","Add row ID",IF(COUNTIFS($B$9:$B$508,B490)&gt;1,"Duplicate ID",IF(OR(AND(C490&lt;&gt;"",C490&lt;&gt;"Excellent",C490&lt;&gt;"Good",C490&lt;&gt;"Fair",C490&lt;&gt;"Poor"),AND(D490&lt;&gt;"",D490&lt;&gt;"Clear",D490&lt;&gt;"Somewhat clear",D490&lt;&gt;"Not clear")),"Review choices",IF(AND(E490&lt;&gt;"",F490=""),"Add theme",IF(OR(AND(E490="",F490&lt;&gt;""),AND(F490&lt;&gt;"",COUNTIFS(Guide!$B$27:$B$32,F490)=0)),"Review theme",""))))))</f>
        <v/>
      </c>
      <c r="I490" s="1"/>
    </row>
    <row r="491" spans="1:9" ht="42" customHeight="1">
      <c r="A491" s="1"/>
      <c r="B491" s="12"/>
      <c r="C491" s="12"/>
      <c r="D491" s="12"/>
      <c r="E491" s="12"/>
      <c r="F491" s="12"/>
      <c r="G491" s="12"/>
      <c r="H491" s="11" t="str">
        <f>IF(COUNTA(B491:G491)=0,"",IF(B491="","Add row ID",IF(COUNTIFS($B$9:$B$508,B491)&gt;1,"Duplicate ID",IF(OR(AND(C491&lt;&gt;"",C491&lt;&gt;"Excellent",C491&lt;&gt;"Good",C491&lt;&gt;"Fair",C491&lt;&gt;"Poor"),AND(D491&lt;&gt;"",D491&lt;&gt;"Clear",D491&lt;&gt;"Somewhat clear",D491&lt;&gt;"Not clear")),"Review choices",IF(AND(E491&lt;&gt;"",F491=""),"Add theme",IF(OR(AND(E491="",F491&lt;&gt;""),AND(F491&lt;&gt;"",COUNTIFS(Guide!$B$27:$B$32,F491)=0)),"Review theme",""))))))</f>
        <v/>
      </c>
      <c r="I491" s="1"/>
    </row>
    <row r="492" spans="1:9" ht="42" customHeight="1">
      <c r="A492" s="1"/>
      <c r="B492" s="12"/>
      <c r="C492" s="12"/>
      <c r="D492" s="12"/>
      <c r="E492" s="12"/>
      <c r="F492" s="12"/>
      <c r="G492" s="12"/>
      <c r="H492" s="11" t="str">
        <f>IF(COUNTA(B492:G492)=0,"",IF(B492="","Add row ID",IF(COUNTIFS($B$9:$B$508,B492)&gt;1,"Duplicate ID",IF(OR(AND(C492&lt;&gt;"",C492&lt;&gt;"Excellent",C492&lt;&gt;"Good",C492&lt;&gt;"Fair",C492&lt;&gt;"Poor"),AND(D492&lt;&gt;"",D492&lt;&gt;"Clear",D492&lt;&gt;"Somewhat clear",D492&lt;&gt;"Not clear")),"Review choices",IF(AND(E492&lt;&gt;"",F492=""),"Add theme",IF(OR(AND(E492="",F492&lt;&gt;""),AND(F492&lt;&gt;"",COUNTIFS(Guide!$B$27:$B$32,F492)=0)),"Review theme",""))))))</f>
        <v/>
      </c>
      <c r="I492" s="1"/>
    </row>
    <row r="493" spans="1:9" ht="42" customHeight="1">
      <c r="A493" s="1"/>
      <c r="B493" s="12"/>
      <c r="C493" s="12"/>
      <c r="D493" s="12"/>
      <c r="E493" s="12"/>
      <c r="F493" s="12"/>
      <c r="G493" s="12"/>
      <c r="H493" s="11" t="str">
        <f>IF(COUNTA(B493:G493)=0,"",IF(B493="","Add row ID",IF(COUNTIFS($B$9:$B$508,B493)&gt;1,"Duplicate ID",IF(OR(AND(C493&lt;&gt;"",C493&lt;&gt;"Excellent",C493&lt;&gt;"Good",C493&lt;&gt;"Fair",C493&lt;&gt;"Poor"),AND(D493&lt;&gt;"",D493&lt;&gt;"Clear",D493&lt;&gt;"Somewhat clear",D493&lt;&gt;"Not clear")),"Review choices",IF(AND(E493&lt;&gt;"",F493=""),"Add theme",IF(OR(AND(E493="",F493&lt;&gt;""),AND(F493&lt;&gt;"",COUNTIFS(Guide!$B$27:$B$32,F493)=0)),"Review theme",""))))))</f>
        <v/>
      </c>
      <c r="I493" s="1"/>
    </row>
    <row r="494" spans="1:9" ht="42" customHeight="1">
      <c r="A494" s="1"/>
      <c r="B494" s="12"/>
      <c r="C494" s="12"/>
      <c r="D494" s="12"/>
      <c r="E494" s="12"/>
      <c r="F494" s="12"/>
      <c r="G494" s="12"/>
      <c r="H494" s="11" t="str">
        <f>IF(COUNTA(B494:G494)=0,"",IF(B494="","Add row ID",IF(COUNTIFS($B$9:$B$508,B494)&gt;1,"Duplicate ID",IF(OR(AND(C494&lt;&gt;"",C494&lt;&gt;"Excellent",C494&lt;&gt;"Good",C494&lt;&gt;"Fair",C494&lt;&gt;"Poor"),AND(D494&lt;&gt;"",D494&lt;&gt;"Clear",D494&lt;&gt;"Somewhat clear",D494&lt;&gt;"Not clear")),"Review choices",IF(AND(E494&lt;&gt;"",F494=""),"Add theme",IF(OR(AND(E494="",F494&lt;&gt;""),AND(F494&lt;&gt;"",COUNTIFS(Guide!$B$27:$B$32,F494)=0)),"Review theme",""))))))</f>
        <v/>
      </c>
      <c r="I494" s="1"/>
    </row>
    <row r="495" spans="1:9" ht="42" customHeight="1">
      <c r="A495" s="1"/>
      <c r="B495" s="12"/>
      <c r="C495" s="12"/>
      <c r="D495" s="12"/>
      <c r="E495" s="12"/>
      <c r="F495" s="12"/>
      <c r="G495" s="12"/>
      <c r="H495" s="11" t="str">
        <f>IF(COUNTA(B495:G495)=0,"",IF(B495="","Add row ID",IF(COUNTIFS($B$9:$B$508,B495)&gt;1,"Duplicate ID",IF(OR(AND(C495&lt;&gt;"",C495&lt;&gt;"Excellent",C495&lt;&gt;"Good",C495&lt;&gt;"Fair",C495&lt;&gt;"Poor"),AND(D495&lt;&gt;"",D495&lt;&gt;"Clear",D495&lt;&gt;"Somewhat clear",D495&lt;&gt;"Not clear")),"Review choices",IF(AND(E495&lt;&gt;"",F495=""),"Add theme",IF(OR(AND(E495="",F495&lt;&gt;""),AND(F495&lt;&gt;"",COUNTIFS(Guide!$B$27:$B$32,F495)=0)),"Review theme",""))))))</f>
        <v/>
      </c>
      <c r="I495" s="1"/>
    </row>
    <row r="496" spans="1:9" ht="42" customHeight="1">
      <c r="A496" s="1"/>
      <c r="B496" s="12"/>
      <c r="C496" s="12"/>
      <c r="D496" s="12"/>
      <c r="E496" s="12"/>
      <c r="F496" s="12"/>
      <c r="G496" s="12"/>
      <c r="H496" s="11" t="str">
        <f>IF(COUNTA(B496:G496)=0,"",IF(B496="","Add row ID",IF(COUNTIFS($B$9:$B$508,B496)&gt;1,"Duplicate ID",IF(OR(AND(C496&lt;&gt;"",C496&lt;&gt;"Excellent",C496&lt;&gt;"Good",C496&lt;&gt;"Fair",C496&lt;&gt;"Poor"),AND(D496&lt;&gt;"",D496&lt;&gt;"Clear",D496&lt;&gt;"Somewhat clear",D496&lt;&gt;"Not clear")),"Review choices",IF(AND(E496&lt;&gt;"",F496=""),"Add theme",IF(OR(AND(E496="",F496&lt;&gt;""),AND(F496&lt;&gt;"",COUNTIFS(Guide!$B$27:$B$32,F496)=0)),"Review theme",""))))))</f>
        <v/>
      </c>
      <c r="I496" s="1"/>
    </row>
    <row r="497" spans="1:9" ht="42" customHeight="1">
      <c r="A497" s="1"/>
      <c r="B497" s="12"/>
      <c r="C497" s="12"/>
      <c r="D497" s="12"/>
      <c r="E497" s="12"/>
      <c r="F497" s="12"/>
      <c r="G497" s="12"/>
      <c r="H497" s="11" t="str">
        <f>IF(COUNTA(B497:G497)=0,"",IF(B497="","Add row ID",IF(COUNTIFS($B$9:$B$508,B497)&gt;1,"Duplicate ID",IF(OR(AND(C497&lt;&gt;"",C497&lt;&gt;"Excellent",C497&lt;&gt;"Good",C497&lt;&gt;"Fair",C497&lt;&gt;"Poor"),AND(D497&lt;&gt;"",D497&lt;&gt;"Clear",D497&lt;&gt;"Somewhat clear",D497&lt;&gt;"Not clear")),"Review choices",IF(AND(E497&lt;&gt;"",F497=""),"Add theme",IF(OR(AND(E497="",F497&lt;&gt;""),AND(F497&lt;&gt;"",COUNTIFS(Guide!$B$27:$B$32,F497)=0)),"Review theme",""))))))</f>
        <v/>
      </c>
      <c r="I497" s="1"/>
    </row>
    <row r="498" spans="1:9" ht="42" customHeight="1">
      <c r="A498" s="1"/>
      <c r="B498" s="12"/>
      <c r="C498" s="12"/>
      <c r="D498" s="12"/>
      <c r="E498" s="12"/>
      <c r="F498" s="12"/>
      <c r="G498" s="12"/>
      <c r="H498" s="11" t="str">
        <f>IF(COUNTA(B498:G498)=0,"",IF(B498="","Add row ID",IF(COUNTIFS($B$9:$B$508,B498)&gt;1,"Duplicate ID",IF(OR(AND(C498&lt;&gt;"",C498&lt;&gt;"Excellent",C498&lt;&gt;"Good",C498&lt;&gt;"Fair",C498&lt;&gt;"Poor"),AND(D498&lt;&gt;"",D498&lt;&gt;"Clear",D498&lt;&gt;"Somewhat clear",D498&lt;&gt;"Not clear")),"Review choices",IF(AND(E498&lt;&gt;"",F498=""),"Add theme",IF(OR(AND(E498="",F498&lt;&gt;""),AND(F498&lt;&gt;"",COUNTIFS(Guide!$B$27:$B$32,F498)=0)),"Review theme",""))))))</f>
        <v/>
      </c>
      <c r="I498" s="1"/>
    </row>
    <row r="499" spans="1:9" ht="42" customHeight="1">
      <c r="A499" s="1"/>
      <c r="B499" s="12"/>
      <c r="C499" s="12"/>
      <c r="D499" s="12"/>
      <c r="E499" s="12"/>
      <c r="F499" s="12"/>
      <c r="G499" s="12"/>
      <c r="H499" s="11" t="str">
        <f>IF(COUNTA(B499:G499)=0,"",IF(B499="","Add row ID",IF(COUNTIFS($B$9:$B$508,B499)&gt;1,"Duplicate ID",IF(OR(AND(C499&lt;&gt;"",C499&lt;&gt;"Excellent",C499&lt;&gt;"Good",C499&lt;&gt;"Fair",C499&lt;&gt;"Poor"),AND(D499&lt;&gt;"",D499&lt;&gt;"Clear",D499&lt;&gt;"Somewhat clear",D499&lt;&gt;"Not clear")),"Review choices",IF(AND(E499&lt;&gt;"",F499=""),"Add theme",IF(OR(AND(E499="",F499&lt;&gt;""),AND(F499&lt;&gt;"",COUNTIFS(Guide!$B$27:$B$32,F499)=0)),"Review theme",""))))))</f>
        <v/>
      </c>
      <c r="I499" s="1"/>
    </row>
    <row r="500" spans="1:9" ht="42" customHeight="1">
      <c r="A500" s="1"/>
      <c r="B500" s="12"/>
      <c r="C500" s="12"/>
      <c r="D500" s="12"/>
      <c r="E500" s="12"/>
      <c r="F500" s="12"/>
      <c r="G500" s="12"/>
      <c r="H500" s="11" t="str">
        <f>IF(COUNTA(B500:G500)=0,"",IF(B500="","Add row ID",IF(COUNTIFS($B$9:$B$508,B500)&gt;1,"Duplicate ID",IF(OR(AND(C500&lt;&gt;"",C500&lt;&gt;"Excellent",C500&lt;&gt;"Good",C500&lt;&gt;"Fair",C500&lt;&gt;"Poor"),AND(D500&lt;&gt;"",D500&lt;&gt;"Clear",D500&lt;&gt;"Somewhat clear",D500&lt;&gt;"Not clear")),"Review choices",IF(AND(E500&lt;&gt;"",F500=""),"Add theme",IF(OR(AND(E500="",F500&lt;&gt;""),AND(F500&lt;&gt;"",COUNTIFS(Guide!$B$27:$B$32,F500)=0)),"Review theme",""))))))</f>
        <v/>
      </c>
      <c r="I500" s="1"/>
    </row>
    <row r="501" spans="1:9" ht="42" customHeight="1">
      <c r="A501" s="1"/>
      <c r="B501" s="12"/>
      <c r="C501" s="12"/>
      <c r="D501" s="12"/>
      <c r="E501" s="12"/>
      <c r="F501" s="12"/>
      <c r="G501" s="12"/>
      <c r="H501" s="11" t="str">
        <f>IF(COUNTA(B501:G501)=0,"",IF(B501="","Add row ID",IF(COUNTIFS($B$9:$B$508,B501)&gt;1,"Duplicate ID",IF(OR(AND(C501&lt;&gt;"",C501&lt;&gt;"Excellent",C501&lt;&gt;"Good",C501&lt;&gt;"Fair",C501&lt;&gt;"Poor"),AND(D501&lt;&gt;"",D501&lt;&gt;"Clear",D501&lt;&gt;"Somewhat clear",D501&lt;&gt;"Not clear")),"Review choices",IF(AND(E501&lt;&gt;"",F501=""),"Add theme",IF(OR(AND(E501="",F501&lt;&gt;""),AND(F501&lt;&gt;"",COUNTIFS(Guide!$B$27:$B$32,F501)=0)),"Review theme",""))))))</f>
        <v/>
      </c>
      <c r="I501" s="1"/>
    </row>
    <row r="502" spans="1:9" ht="42" customHeight="1">
      <c r="A502" s="1"/>
      <c r="B502" s="12"/>
      <c r="C502" s="12"/>
      <c r="D502" s="12"/>
      <c r="E502" s="12"/>
      <c r="F502" s="12"/>
      <c r="G502" s="12"/>
      <c r="H502" s="11" t="str">
        <f>IF(COUNTA(B502:G502)=0,"",IF(B502="","Add row ID",IF(COUNTIFS($B$9:$B$508,B502)&gt;1,"Duplicate ID",IF(OR(AND(C502&lt;&gt;"",C502&lt;&gt;"Excellent",C502&lt;&gt;"Good",C502&lt;&gt;"Fair",C502&lt;&gt;"Poor"),AND(D502&lt;&gt;"",D502&lt;&gt;"Clear",D502&lt;&gt;"Somewhat clear",D502&lt;&gt;"Not clear")),"Review choices",IF(AND(E502&lt;&gt;"",F502=""),"Add theme",IF(OR(AND(E502="",F502&lt;&gt;""),AND(F502&lt;&gt;"",COUNTIFS(Guide!$B$27:$B$32,F502)=0)),"Review theme",""))))))</f>
        <v/>
      </c>
      <c r="I502" s="1"/>
    </row>
    <row r="503" spans="1:9" ht="42" customHeight="1">
      <c r="A503" s="1"/>
      <c r="B503" s="12"/>
      <c r="C503" s="12"/>
      <c r="D503" s="12"/>
      <c r="E503" s="12"/>
      <c r="F503" s="12"/>
      <c r="G503" s="12"/>
      <c r="H503" s="11" t="str">
        <f>IF(COUNTA(B503:G503)=0,"",IF(B503="","Add row ID",IF(COUNTIFS($B$9:$B$508,B503)&gt;1,"Duplicate ID",IF(OR(AND(C503&lt;&gt;"",C503&lt;&gt;"Excellent",C503&lt;&gt;"Good",C503&lt;&gt;"Fair",C503&lt;&gt;"Poor"),AND(D503&lt;&gt;"",D503&lt;&gt;"Clear",D503&lt;&gt;"Somewhat clear",D503&lt;&gt;"Not clear")),"Review choices",IF(AND(E503&lt;&gt;"",F503=""),"Add theme",IF(OR(AND(E503="",F503&lt;&gt;""),AND(F503&lt;&gt;"",COUNTIFS(Guide!$B$27:$B$32,F503)=0)),"Review theme",""))))))</f>
        <v/>
      </c>
      <c r="I503" s="1"/>
    </row>
    <row r="504" spans="1:9" ht="42" customHeight="1">
      <c r="A504" s="1"/>
      <c r="B504" s="12"/>
      <c r="C504" s="12"/>
      <c r="D504" s="12"/>
      <c r="E504" s="12"/>
      <c r="F504" s="12"/>
      <c r="G504" s="12"/>
      <c r="H504" s="11" t="str">
        <f>IF(COUNTA(B504:G504)=0,"",IF(B504="","Add row ID",IF(COUNTIFS($B$9:$B$508,B504)&gt;1,"Duplicate ID",IF(OR(AND(C504&lt;&gt;"",C504&lt;&gt;"Excellent",C504&lt;&gt;"Good",C504&lt;&gt;"Fair",C504&lt;&gt;"Poor"),AND(D504&lt;&gt;"",D504&lt;&gt;"Clear",D504&lt;&gt;"Somewhat clear",D504&lt;&gt;"Not clear")),"Review choices",IF(AND(E504&lt;&gt;"",F504=""),"Add theme",IF(OR(AND(E504="",F504&lt;&gt;""),AND(F504&lt;&gt;"",COUNTIFS(Guide!$B$27:$B$32,F504)=0)),"Review theme",""))))))</f>
        <v/>
      </c>
      <c r="I504" s="1"/>
    </row>
    <row r="505" spans="1:9" ht="42" customHeight="1">
      <c r="A505" s="1"/>
      <c r="B505" s="12"/>
      <c r="C505" s="12"/>
      <c r="D505" s="12"/>
      <c r="E505" s="12"/>
      <c r="F505" s="12"/>
      <c r="G505" s="12"/>
      <c r="H505" s="11" t="str">
        <f>IF(COUNTA(B505:G505)=0,"",IF(B505="","Add row ID",IF(COUNTIFS($B$9:$B$508,B505)&gt;1,"Duplicate ID",IF(OR(AND(C505&lt;&gt;"",C505&lt;&gt;"Excellent",C505&lt;&gt;"Good",C505&lt;&gt;"Fair",C505&lt;&gt;"Poor"),AND(D505&lt;&gt;"",D505&lt;&gt;"Clear",D505&lt;&gt;"Somewhat clear",D505&lt;&gt;"Not clear")),"Review choices",IF(AND(E505&lt;&gt;"",F505=""),"Add theme",IF(OR(AND(E505="",F505&lt;&gt;""),AND(F505&lt;&gt;"",COUNTIFS(Guide!$B$27:$B$32,F505)=0)),"Review theme",""))))))</f>
        <v/>
      </c>
      <c r="I505" s="1"/>
    </row>
    <row r="506" spans="1:9" ht="42" customHeight="1">
      <c r="A506" s="1"/>
      <c r="B506" s="12"/>
      <c r="C506" s="12"/>
      <c r="D506" s="12"/>
      <c r="E506" s="12"/>
      <c r="F506" s="12"/>
      <c r="G506" s="12"/>
      <c r="H506" s="11" t="str">
        <f>IF(COUNTA(B506:G506)=0,"",IF(B506="","Add row ID",IF(COUNTIFS($B$9:$B$508,B506)&gt;1,"Duplicate ID",IF(OR(AND(C506&lt;&gt;"",C506&lt;&gt;"Excellent",C506&lt;&gt;"Good",C506&lt;&gt;"Fair",C506&lt;&gt;"Poor"),AND(D506&lt;&gt;"",D506&lt;&gt;"Clear",D506&lt;&gt;"Somewhat clear",D506&lt;&gt;"Not clear")),"Review choices",IF(AND(E506&lt;&gt;"",F506=""),"Add theme",IF(OR(AND(E506="",F506&lt;&gt;""),AND(F506&lt;&gt;"",COUNTIFS(Guide!$B$27:$B$32,F506)=0)),"Review theme",""))))))</f>
        <v/>
      </c>
      <c r="I506" s="1"/>
    </row>
    <row r="507" spans="1:9" ht="42" customHeight="1">
      <c r="A507" s="1"/>
      <c r="B507" s="12"/>
      <c r="C507" s="12"/>
      <c r="D507" s="12"/>
      <c r="E507" s="12"/>
      <c r="F507" s="12"/>
      <c r="G507" s="12"/>
      <c r="H507" s="11" t="str">
        <f>IF(COUNTA(B507:G507)=0,"",IF(B507="","Add row ID",IF(COUNTIFS($B$9:$B$508,B507)&gt;1,"Duplicate ID",IF(OR(AND(C507&lt;&gt;"",C507&lt;&gt;"Excellent",C507&lt;&gt;"Good",C507&lt;&gt;"Fair",C507&lt;&gt;"Poor"),AND(D507&lt;&gt;"",D507&lt;&gt;"Clear",D507&lt;&gt;"Somewhat clear",D507&lt;&gt;"Not clear")),"Review choices",IF(AND(E507&lt;&gt;"",F507=""),"Add theme",IF(OR(AND(E507="",F507&lt;&gt;""),AND(F507&lt;&gt;"",COUNTIFS(Guide!$B$27:$B$32,F507)=0)),"Review theme",""))))))</f>
        <v/>
      </c>
      <c r="I507" s="1"/>
    </row>
    <row r="508" spans="1:9" ht="42" customHeight="1">
      <c r="A508" s="1"/>
      <c r="B508" s="12"/>
      <c r="C508" s="12"/>
      <c r="D508" s="12"/>
      <c r="E508" s="12"/>
      <c r="F508" s="12"/>
      <c r="G508" s="12"/>
      <c r="H508" s="11" t="str">
        <f>IF(COUNTA(B508:G508)=0,"",IF(B508="","Add row ID",IF(COUNTIFS($B$9:$B$508,B508)&gt;1,"Duplicate ID",IF(OR(AND(C508&lt;&gt;"",C508&lt;&gt;"Excellent",C508&lt;&gt;"Good",C508&lt;&gt;"Fair",C508&lt;&gt;"Poor"),AND(D508&lt;&gt;"",D508&lt;&gt;"Clear",D508&lt;&gt;"Somewhat clear",D508&lt;&gt;"Not clear")),"Review choices",IF(AND(E508&lt;&gt;"",F508=""),"Add theme",IF(OR(AND(E508="",F508&lt;&gt;""),AND(F508&lt;&gt;"",COUNTIFS(Guide!$B$27:$B$32,F508)=0)),"Review theme",""))))))</f>
        <v/>
      </c>
      <c r="I508" s="1"/>
    </row>
  </sheetData>
  <mergeCells count="4">
    <mergeCell ref="C5:E5"/>
    <mergeCell ref="G5:H5"/>
    <mergeCell ref="C6:E6"/>
    <mergeCell ref="G6:H6"/>
  </mergeCells>
  <conditionalFormatting sqref="H9:H508">
    <cfRule type="expression" dxfId="1" priority="1">
      <formula>LEN(H9)&gt;0</formula>
    </cfRule>
  </conditionalFormatting>
  <dataValidations count="4">
    <dataValidation type="list" sqref="C9:C508" xr:uid="{00000000-0002-0000-0300-000000000000}">
      <formula1>"Excellent,Good,Fair,Poor"</formula1>
    </dataValidation>
    <dataValidation type="list" sqref="D9:D508" xr:uid="{00000000-0002-0000-0300-000001000000}">
      <formula1>"Clear,Somewhat clear,Not clear"</formula1>
    </dataValidation>
    <dataValidation type="list" sqref="F9:F508" xr:uid="{00000000-0002-0000-0300-000002000000}">
      <formula1>"Schedule and flow,People and welcome,Next step guidance,Cost information,Access and arrival,Other"</formula1>
    </dataValidation>
    <dataValidation type="list" sqref="G9:G508" xr:uid="{00000000-0002-0000-0300-000003000000}">
      <formula1>"Strength,Friction,Mixed"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C6C64"/>
  </sheetPr>
  <dimension ref="A1:I48"/>
  <sheetViews>
    <sheetView showGridLines="0" workbookViewId="0">
      <pane xSplit="2" ySplit="8" topLeftCell="C9" activePane="bottomRight" state="frozen"/>
      <selection pane="topRight"/>
      <selection pane="bottomLeft"/>
      <selection pane="bottomRight" activeCell="C9" sqref="C9"/>
    </sheetView>
  </sheetViews>
  <sheetFormatPr defaultRowHeight="14.25"/>
  <cols>
    <col min="1" max="1" width="2.625" customWidth="1"/>
    <col min="2" max="2" width="11.5" customWidth="1"/>
    <col min="3" max="3" width="15.125" customWidth="1"/>
    <col min="4" max="4" width="16.125" customWidth="1"/>
    <col min="5" max="5" width="45.5" customWidth="1"/>
    <col min="6" max="6" width="19" customWidth="1"/>
    <col min="7" max="7" width="13.125" customWidth="1"/>
    <col min="8" max="8" width="15" customWidth="1"/>
    <col min="9" max="9" width="2.625" customWidth="1"/>
  </cols>
  <sheetData>
    <row r="1" spans="1:9" ht="21.95" customHeight="1">
      <c r="A1" s="1"/>
      <c r="B1" s="1"/>
      <c r="C1" s="1"/>
      <c r="D1" s="1"/>
      <c r="E1" s="1"/>
      <c r="F1" s="1"/>
      <c r="G1" s="1"/>
      <c r="H1" s="1"/>
      <c r="I1" s="1"/>
    </row>
    <row r="2" spans="1:9" ht="30" customHeight="1">
      <c r="A2" s="1"/>
      <c r="B2" s="2" t="s">
        <v>75</v>
      </c>
      <c r="C2" s="1"/>
      <c r="D2" s="1"/>
      <c r="E2" s="1"/>
      <c r="F2" s="1"/>
      <c r="G2" s="1"/>
      <c r="H2" s="1"/>
      <c r="I2" s="1"/>
    </row>
    <row r="3" spans="1:9" ht="21.95" customHeight="1">
      <c r="A3" s="1"/>
      <c r="B3" s="3" t="s">
        <v>76</v>
      </c>
      <c r="C3" s="1"/>
      <c r="D3" s="1"/>
      <c r="E3" s="1"/>
      <c r="F3" s="1"/>
      <c r="G3" s="1"/>
      <c r="H3" s="1"/>
      <c r="I3" s="1"/>
    </row>
    <row r="4" spans="1:9" ht="12" customHeight="1">
      <c r="A4" s="1"/>
      <c r="B4" s="4"/>
      <c r="C4" s="4"/>
      <c r="D4" s="4"/>
      <c r="E4" s="4"/>
      <c r="F4" s="4"/>
      <c r="G4" s="4"/>
      <c r="H4" s="4"/>
      <c r="I4" s="1"/>
    </row>
    <row r="5" spans="1:9" ht="24.95" customHeight="1">
      <c r="A5" s="1"/>
      <c r="B5" s="1" t="s">
        <v>65</v>
      </c>
      <c r="C5" s="29" t="s">
        <v>77</v>
      </c>
      <c r="D5" s="29"/>
      <c r="E5" s="29"/>
      <c r="F5" s="1" t="s">
        <v>66</v>
      </c>
      <c r="G5" s="29" t="s">
        <v>78</v>
      </c>
      <c r="H5" s="29"/>
      <c r="I5" s="1"/>
    </row>
    <row r="6" spans="1:9" ht="24.95" customHeight="1">
      <c r="A6" s="1"/>
      <c r="B6" s="1" t="s">
        <v>67</v>
      </c>
      <c r="C6" s="29" t="s">
        <v>79</v>
      </c>
      <c r="D6" s="29"/>
      <c r="E6" s="29"/>
      <c r="F6" s="1" t="s">
        <v>68</v>
      </c>
      <c r="G6" s="29" t="s">
        <v>80</v>
      </c>
      <c r="H6" s="29"/>
      <c r="I6" s="1"/>
    </row>
    <row r="7" spans="1:9" ht="21.95" customHeight="1">
      <c r="A7" s="1"/>
      <c r="B7" s="1"/>
      <c r="C7" s="1"/>
      <c r="D7" s="1"/>
      <c r="E7" s="1"/>
      <c r="F7" s="1"/>
      <c r="G7" s="1"/>
      <c r="H7" s="1"/>
      <c r="I7" s="1"/>
    </row>
    <row r="8" spans="1:9" ht="32.1" customHeight="1">
      <c r="A8" s="1"/>
      <c r="B8" s="9" t="s">
        <v>69</v>
      </c>
      <c r="C8" s="9" t="s">
        <v>70</v>
      </c>
      <c r="D8" s="9" t="s">
        <v>17</v>
      </c>
      <c r="E8" s="9" t="s">
        <v>71</v>
      </c>
      <c r="F8" s="9" t="s">
        <v>72</v>
      </c>
      <c r="G8" s="9" t="s">
        <v>73</v>
      </c>
      <c r="H8" s="9" t="s">
        <v>74</v>
      </c>
      <c r="I8" s="1"/>
    </row>
    <row r="9" spans="1:9" ht="48" customHeight="1">
      <c r="A9" s="1"/>
      <c r="B9" s="10" t="s">
        <v>81</v>
      </c>
      <c r="C9" s="10" t="s">
        <v>13</v>
      </c>
      <c r="D9" s="10" t="s">
        <v>19</v>
      </c>
      <c r="E9" s="10" t="s">
        <v>82</v>
      </c>
      <c r="F9" s="10" t="s">
        <v>26</v>
      </c>
      <c r="G9" s="10" t="s">
        <v>83</v>
      </c>
      <c r="H9" s="11" t="str">
        <f>IF(COUNTA(B9:G9)=0,"",IF(B9="","Add row ID",IF(COUNTIFS($B$9:$B$48,B9)&gt;1,"Duplicate ID",IF(OR(AND(C9&lt;&gt;"",C9&lt;&gt;"Excellent",C9&lt;&gt;"Good",C9&lt;&gt;"Fair",C9&lt;&gt;"Poor"),AND(D9&lt;&gt;"",D9&lt;&gt;"Clear",D9&lt;&gt;"Somewhat clear",D9&lt;&gt;"Not clear")),"Review choices",IF(AND(E9&lt;&gt;"",F9=""),"Add theme",IF(OR(AND(E9="",F9&lt;&gt;""),AND(F9&lt;&gt;"",COUNTIFS(Guide!$B$27:$B$32,F9)=0)),"Review theme",""))))))</f>
        <v/>
      </c>
      <c r="I9" s="1"/>
    </row>
    <row r="10" spans="1:9" ht="48" customHeight="1">
      <c r="A10" s="1"/>
      <c r="B10" s="10" t="s">
        <v>84</v>
      </c>
      <c r="C10" s="10" t="s">
        <v>13</v>
      </c>
      <c r="D10" s="10" t="s">
        <v>19</v>
      </c>
      <c r="E10" s="10" t="s">
        <v>85</v>
      </c>
      <c r="F10" s="10" t="s">
        <v>26</v>
      </c>
      <c r="G10" s="10" t="s">
        <v>83</v>
      </c>
      <c r="H10" s="11" t="str">
        <f>IF(COUNTA(B10:G10)=0,"",IF(B10="","Add row ID",IF(COUNTIFS($B$9:$B$48,B10)&gt;1,"Duplicate ID",IF(OR(AND(C10&lt;&gt;"",C10&lt;&gt;"Excellent",C10&lt;&gt;"Good",C10&lt;&gt;"Fair",C10&lt;&gt;"Poor"),AND(D10&lt;&gt;"",D10&lt;&gt;"Clear",D10&lt;&gt;"Somewhat clear",D10&lt;&gt;"Not clear")),"Review choices",IF(AND(E10&lt;&gt;"",F10=""),"Add theme",IF(OR(AND(E10="",F10&lt;&gt;""),AND(F10&lt;&gt;"",COUNTIFS(Guide!$B$27:$B$32,F10)=0)),"Review theme",""))))))</f>
        <v/>
      </c>
      <c r="I10" s="1"/>
    </row>
    <row r="11" spans="1:9" ht="48" customHeight="1">
      <c r="A11" s="1"/>
      <c r="B11" s="10" t="s">
        <v>86</v>
      </c>
      <c r="C11" s="10" t="s">
        <v>14</v>
      </c>
      <c r="D11" s="10" t="s">
        <v>21</v>
      </c>
      <c r="E11" s="10" t="s">
        <v>87</v>
      </c>
      <c r="F11" s="10" t="s">
        <v>26</v>
      </c>
      <c r="G11" s="10" t="s">
        <v>88</v>
      </c>
      <c r="H11" s="11" t="str">
        <f>IF(COUNTA(B11:G11)=0,"",IF(B11="","Add row ID",IF(COUNTIFS($B$9:$B$48,B11)&gt;1,"Duplicate ID",IF(OR(AND(C11&lt;&gt;"",C11&lt;&gt;"Excellent",C11&lt;&gt;"Good",C11&lt;&gt;"Fair",C11&lt;&gt;"Poor"),AND(D11&lt;&gt;"",D11&lt;&gt;"Clear",D11&lt;&gt;"Somewhat clear",D11&lt;&gt;"Not clear")),"Review choices",IF(AND(E11&lt;&gt;"",F11=""),"Add theme",IF(OR(AND(E11="",F11&lt;&gt;""),AND(F11&lt;&gt;"",COUNTIFS(Guide!$B$27:$B$32,F11)=0)),"Review theme",""))))))</f>
        <v/>
      </c>
      <c r="I11" s="1"/>
    </row>
    <row r="12" spans="1:9" ht="48" customHeight="1">
      <c r="A12" s="1"/>
      <c r="B12" s="10" t="s">
        <v>89</v>
      </c>
      <c r="C12" s="10" t="s">
        <v>16</v>
      </c>
      <c r="D12" s="10" t="s">
        <v>19</v>
      </c>
      <c r="E12" s="10" t="s">
        <v>90</v>
      </c>
      <c r="F12" s="10" t="s">
        <v>26</v>
      </c>
      <c r="G12" s="10" t="s">
        <v>83</v>
      </c>
      <c r="H12" s="11" t="str">
        <f>IF(COUNTA(B12:G12)=0,"",IF(B12="","Add row ID",IF(COUNTIFS($B$9:$B$48,B12)&gt;1,"Duplicate ID",IF(OR(AND(C12&lt;&gt;"",C12&lt;&gt;"Excellent",C12&lt;&gt;"Good",C12&lt;&gt;"Fair",C12&lt;&gt;"Poor"),AND(D12&lt;&gt;"",D12&lt;&gt;"Clear",D12&lt;&gt;"Somewhat clear",D12&lt;&gt;"Not clear")),"Review choices",IF(AND(E12&lt;&gt;"",F12=""),"Add theme",IF(OR(AND(E12="",F12&lt;&gt;""),AND(F12&lt;&gt;"",COUNTIFS(Guide!$B$27:$B$32,F12)=0)),"Review theme",""))))))</f>
        <v/>
      </c>
      <c r="I12" s="1"/>
    </row>
    <row r="13" spans="1:9" ht="48" customHeight="1">
      <c r="A13" s="1"/>
      <c r="B13" s="10" t="s">
        <v>91</v>
      </c>
      <c r="C13" s="10" t="s">
        <v>13</v>
      </c>
      <c r="D13" s="10" t="s">
        <v>20</v>
      </c>
      <c r="E13" s="10" t="s">
        <v>92</v>
      </c>
      <c r="F13" s="10" t="s">
        <v>26</v>
      </c>
      <c r="G13" s="10" t="s">
        <v>83</v>
      </c>
      <c r="H13" s="11" t="str">
        <f>IF(COUNTA(B13:G13)=0,"",IF(B13="","Add row ID",IF(COUNTIFS($B$9:$B$48,B13)&gt;1,"Duplicate ID",IF(OR(AND(C13&lt;&gt;"",C13&lt;&gt;"Excellent",C13&lt;&gt;"Good",C13&lt;&gt;"Fair",C13&lt;&gt;"Poor"),AND(D13&lt;&gt;"",D13&lt;&gt;"Clear",D13&lt;&gt;"Somewhat clear",D13&lt;&gt;"Not clear")),"Review choices",IF(AND(E13&lt;&gt;"",F13=""),"Add theme",IF(OR(AND(E13="",F13&lt;&gt;""),AND(F13&lt;&gt;"",COUNTIFS(Guide!$B$27:$B$32,F13)=0)),"Review theme",""))))))</f>
        <v/>
      </c>
      <c r="I13" s="1"/>
    </row>
    <row r="14" spans="1:9" ht="48" customHeight="1">
      <c r="A14" s="1"/>
      <c r="B14" s="10" t="s">
        <v>93</v>
      </c>
      <c r="C14" s="10" t="s">
        <v>14</v>
      </c>
      <c r="D14" s="10" t="s">
        <v>19</v>
      </c>
      <c r="E14" s="10" t="s">
        <v>94</v>
      </c>
      <c r="F14" s="10" t="s">
        <v>26</v>
      </c>
      <c r="G14" s="10" t="s">
        <v>83</v>
      </c>
      <c r="H14" s="11" t="str">
        <f>IF(COUNTA(B14:G14)=0,"",IF(B14="","Add row ID",IF(COUNTIFS($B$9:$B$48,B14)&gt;1,"Duplicate ID",IF(OR(AND(C14&lt;&gt;"",C14&lt;&gt;"Excellent",C14&lt;&gt;"Good",C14&lt;&gt;"Fair",C14&lt;&gt;"Poor"),AND(D14&lt;&gt;"",D14&lt;&gt;"Clear",D14&lt;&gt;"Somewhat clear",D14&lt;&gt;"Not clear")),"Review choices",IF(AND(E14&lt;&gt;"",F14=""),"Add theme",IF(OR(AND(E14="",F14&lt;&gt;""),AND(F14&lt;&gt;"",COUNTIFS(Guide!$B$27:$B$32,F14)=0)),"Review theme",""))))))</f>
        <v/>
      </c>
      <c r="I14" s="1"/>
    </row>
    <row r="15" spans="1:9" ht="48" customHeight="1">
      <c r="A15" s="1"/>
      <c r="B15" s="10" t="s">
        <v>95</v>
      </c>
      <c r="C15" s="10" t="s">
        <v>15</v>
      </c>
      <c r="D15" s="10" t="s">
        <v>19</v>
      </c>
      <c r="E15" s="10" t="s">
        <v>96</v>
      </c>
      <c r="F15" s="10" t="s">
        <v>26</v>
      </c>
      <c r="G15" s="10" t="s">
        <v>83</v>
      </c>
      <c r="H15" s="11" t="str">
        <f>IF(COUNTA(B15:G15)=0,"",IF(B15="","Add row ID",IF(COUNTIFS($B$9:$B$48,B15)&gt;1,"Duplicate ID",IF(OR(AND(C15&lt;&gt;"",C15&lt;&gt;"Excellent",C15&lt;&gt;"Good",C15&lt;&gt;"Fair",C15&lt;&gt;"Poor"),AND(D15&lt;&gt;"",D15&lt;&gt;"Clear",D15&lt;&gt;"Somewhat clear",D15&lt;&gt;"Not clear")),"Review choices",IF(AND(E15&lt;&gt;"",F15=""),"Add theme",IF(OR(AND(E15="",F15&lt;&gt;""),AND(F15&lt;&gt;"",COUNTIFS(Guide!$B$27:$B$32,F15)=0)),"Review theme",""))))))</f>
        <v/>
      </c>
      <c r="I15" s="1"/>
    </row>
    <row r="16" spans="1:9" ht="48" customHeight="1">
      <c r="A16" s="1"/>
      <c r="B16" s="10" t="s">
        <v>97</v>
      </c>
      <c r="C16" s="10" t="s">
        <v>13</v>
      </c>
      <c r="D16" s="10"/>
      <c r="E16" s="10" t="s">
        <v>98</v>
      </c>
      <c r="F16" s="10" t="s">
        <v>27</v>
      </c>
      <c r="G16" s="10" t="s">
        <v>99</v>
      </c>
      <c r="H16" s="11" t="str">
        <f>IF(COUNTA(B16:G16)=0,"",IF(B16="","Add row ID",IF(COUNTIFS($B$9:$B$48,B16)&gt;1,"Duplicate ID",IF(OR(AND(C16&lt;&gt;"",C16&lt;&gt;"Excellent",C16&lt;&gt;"Good",C16&lt;&gt;"Fair",C16&lt;&gt;"Poor"),AND(D16&lt;&gt;"",D16&lt;&gt;"Clear",D16&lt;&gt;"Somewhat clear",D16&lt;&gt;"Not clear")),"Review choices",IF(AND(E16&lt;&gt;"",F16=""),"Add theme",IF(OR(AND(E16="",F16&lt;&gt;""),AND(F16&lt;&gt;"",COUNTIFS(Guide!$B$27:$B$32,F16)=0)),"Review theme",""))))))</f>
        <v/>
      </c>
      <c r="I16" s="1"/>
    </row>
    <row r="17" spans="1:9" ht="48" customHeight="1">
      <c r="A17" s="1"/>
      <c r="B17" s="10" t="s">
        <v>100</v>
      </c>
      <c r="C17" s="10" t="s">
        <v>14</v>
      </c>
      <c r="D17" s="10" t="s">
        <v>19</v>
      </c>
      <c r="E17" s="10" t="s">
        <v>101</v>
      </c>
      <c r="F17" s="10" t="s">
        <v>27</v>
      </c>
      <c r="G17" s="10" t="s">
        <v>99</v>
      </c>
      <c r="H17" s="11" t="str">
        <f>IF(COUNTA(B17:G17)=0,"",IF(B17="","Add row ID",IF(COUNTIFS($B$9:$B$48,B17)&gt;1,"Duplicate ID",IF(OR(AND(C17&lt;&gt;"",C17&lt;&gt;"Excellent",C17&lt;&gt;"Good",C17&lt;&gt;"Fair",C17&lt;&gt;"Poor"),AND(D17&lt;&gt;"",D17&lt;&gt;"Clear",D17&lt;&gt;"Somewhat clear",D17&lt;&gt;"Not clear")),"Review choices",IF(AND(E17&lt;&gt;"",F17=""),"Add theme",IF(OR(AND(E17="",F17&lt;&gt;""),AND(F17&lt;&gt;"",COUNTIFS(Guide!$B$27:$B$32,F17)=0)),"Review theme",""))))))</f>
        <v/>
      </c>
      <c r="I17" s="1"/>
    </row>
    <row r="18" spans="1:9" ht="48" customHeight="1">
      <c r="A18" s="1"/>
      <c r="B18" s="10" t="s">
        <v>102</v>
      </c>
      <c r="C18" s="10" t="s">
        <v>15</v>
      </c>
      <c r="D18" s="10" t="s">
        <v>20</v>
      </c>
      <c r="E18" s="10" t="s">
        <v>103</v>
      </c>
      <c r="F18" s="10" t="s">
        <v>27</v>
      </c>
      <c r="G18" s="10" t="s">
        <v>99</v>
      </c>
      <c r="H18" s="11" t="str">
        <f>IF(COUNTA(B18:G18)=0,"",IF(B18="","Add row ID",IF(COUNTIFS($B$9:$B$48,B18)&gt;1,"Duplicate ID",IF(OR(AND(C18&lt;&gt;"",C18&lt;&gt;"Excellent",C18&lt;&gt;"Good",C18&lt;&gt;"Fair",C18&lt;&gt;"Poor"),AND(D18&lt;&gt;"",D18&lt;&gt;"Clear",D18&lt;&gt;"Somewhat clear",D18&lt;&gt;"Not clear")),"Review choices",IF(AND(E18&lt;&gt;"",F18=""),"Add theme",IF(OR(AND(E18="",F18&lt;&gt;""),AND(F18&lt;&gt;"",COUNTIFS(Guide!$B$27:$B$32,F18)=0)),"Review theme",""))))))</f>
        <v/>
      </c>
      <c r="I18" s="1"/>
    </row>
    <row r="19" spans="1:9" ht="48" customHeight="1">
      <c r="A19" s="1"/>
      <c r="B19" s="10" t="s">
        <v>104</v>
      </c>
      <c r="C19" s="10" t="s">
        <v>13</v>
      </c>
      <c r="D19" s="10" t="s">
        <v>19</v>
      </c>
      <c r="E19" s="10" t="s">
        <v>105</v>
      </c>
      <c r="F19" s="10" t="s">
        <v>27</v>
      </c>
      <c r="G19" s="10" t="s">
        <v>99</v>
      </c>
      <c r="H19" s="11" t="str">
        <f>IF(COUNTA(B19:G19)=0,"",IF(B19="","Add row ID",IF(COUNTIFS($B$9:$B$48,B19)&gt;1,"Duplicate ID",IF(OR(AND(C19&lt;&gt;"",C19&lt;&gt;"Excellent",C19&lt;&gt;"Good",C19&lt;&gt;"Fair",C19&lt;&gt;"Poor"),AND(D19&lt;&gt;"",D19&lt;&gt;"Clear",D19&lt;&gt;"Somewhat clear",D19&lt;&gt;"Not clear")),"Review choices",IF(AND(E19&lt;&gt;"",F19=""),"Add theme",IF(OR(AND(E19="",F19&lt;&gt;""),AND(F19&lt;&gt;"",COUNTIFS(Guide!$B$27:$B$32,F19)=0)),"Review theme",""))))))</f>
        <v/>
      </c>
      <c r="I19" s="1"/>
    </row>
    <row r="20" spans="1:9" ht="48" customHeight="1">
      <c r="A20" s="1"/>
      <c r="B20" s="10" t="s">
        <v>106</v>
      </c>
      <c r="C20" s="10" t="s">
        <v>14</v>
      </c>
      <c r="D20" s="10" t="s">
        <v>20</v>
      </c>
      <c r="E20" s="10" t="s">
        <v>107</v>
      </c>
      <c r="F20" s="10" t="s">
        <v>27</v>
      </c>
      <c r="G20" s="10" t="s">
        <v>99</v>
      </c>
      <c r="H20" s="11" t="str">
        <f>IF(COUNTA(B20:G20)=0,"",IF(B20="","Add row ID",IF(COUNTIFS($B$9:$B$48,B20)&gt;1,"Duplicate ID",IF(OR(AND(C20&lt;&gt;"",C20&lt;&gt;"Excellent",C20&lt;&gt;"Good",C20&lt;&gt;"Fair",C20&lt;&gt;"Poor"),AND(D20&lt;&gt;"",D20&lt;&gt;"Clear",D20&lt;&gt;"Somewhat clear",D20&lt;&gt;"Not clear")),"Review choices",IF(AND(E20&lt;&gt;"",F20=""),"Add theme",IF(OR(AND(E20="",F20&lt;&gt;""),AND(F20&lt;&gt;"",COUNTIFS(Guide!$B$27:$B$32,F20)=0)),"Review theme",""))))))</f>
        <v/>
      </c>
      <c r="I20" s="1"/>
    </row>
    <row r="21" spans="1:9" ht="48" customHeight="1">
      <c r="A21" s="1"/>
      <c r="B21" s="10" t="s">
        <v>108</v>
      </c>
      <c r="C21" s="10" t="s">
        <v>15</v>
      </c>
      <c r="D21" s="10" t="s">
        <v>19</v>
      </c>
      <c r="E21" s="10" t="s">
        <v>109</v>
      </c>
      <c r="F21" s="10" t="s">
        <v>27</v>
      </c>
      <c r="G21" s="10" t="s">
        <v>99</v>
      </c>
      <c r="H21" s="11" t="str">
        <f>IF(COUNTA(B21:G21)=0,"",IF(B21="","Add row ID",IF(COUNTIFS($B$9:$B$48,B21)&gt;1,"Duplicate ID",IF(OR(AND(C21&lt;&gt;"",C21&lt;&gt;"Excellent",C21&lt;&gt;"Good",C21&lt;&gt;"Fair",C21&lt;&gt;"Poor"),AND(D21&lt;&gt;"",D21&lt;&gt;"Clear",D21&lt;&gt;"Somewhat clear",D21&lt;&gt;"Not clear")),"Review choices",IF(AND(E21&lt;&gt;"",F21=""),"Add theme",IF(OR(AND(E21="",F21&lt;&gt;""),AND(F21&lt;&gt;"",COUNTIFS(Guide!$B$27:$B$32,F21)=0)),"Review theme",""))))))</f>
        <v/>
      </c>
      <c r="I21" s="1"/>
    </row>
    <row r="22" spans="1:9" ht="48" customHeight="1">
      <c r="A22" s="1"/>
      <c r="B22" s="10" t="s">
        <v>110</v>
      </c>
      <c r="C22" s="10" t="s">
        <v>13</v>
      </c>
      <c r="D22" s="10" t="s">
        <v>19</v>
      </c>
      <c r="E22" s="10" t="s">
        <v>111</v>
      </c>
      <c r="F22" s="10" t="s">
        <v>28</v>
      </c>
      <c r="G22" s="10" t="s">
        <v>83</v>
      </c>
      <c r="H22" s="11" t="str">
        <f>IF(COUNTA(B22:G22)=0,"",IF(B22="","Add row ID",IF(COUNTIFS($B$9:$B$48,B22)&gt;1,"Duplicate ID",IF(OR(AND(C22&lt;&gt;"",C22&lt;&gt;"Excellent",C22&lt;&gt;"Good",C22&lt;&gt;"Fair",C22&lt;&gt;"Poor"),AND(D22&lt;&gt;"",D22&lt;&gt;"Clear",D22&lt;&gt;"Somewhat clear",D22&lt;&gt;"Not clear")),"Review choices",IF(AND(E22&lt;&gt;"",F22=""),"Add theme",IF(OR(AND(E22="",F22&lt;&gt;""),AND(F22&lt;&gt;"",COUNTIFS(Guide!$B$27:$B$32,F22)=0)),"Review theme",""))))))</f>
        <v/>
      </c>
      <c r="I22" s="1"/>
    </row>
    <row r="23" spans="1:9" ht="48" customHeight="1">
      <c r="A23" s="1"/>
      <c r="B23" s="10" t="s">
        <v>112</v>
      </c>
      <c r="C23" s="10" t="s">
        <v>14</v>
      </c>
      <c r="D23" s="10"/>
      <c r="E23" s="10" t="s">
        <v>113</v>
      </c>
      <c r="F23" s="10" t="s">
        <v>28</v>
      </c>
      <c r="G23" s="10" t="s">
        <v>83</v>
      </c>
      <c r="H23" s="11" t="str">
        <f>IF(COUNTA(B23:G23)=0,"",IF(B23="","Add row ID",IF(COUNTIFS($B$9:$B$48,B23)&gt;1,"Duplicate ID",IF(OR(AND(C23&lt;&gt;"",C23&lt;&gt;"Excellent",C23&lt;&gt;"Good",C23&lt;&gt;"Fair",C23&lt;&gt;"Poor"),AND(D23&lt;&gt;"",D23&lt;&gt;"Clear",D23&lt;&gt;"Somewhat clear",D23&lt;&gt;"Not clear")),"Review choices",IF(AND(E23&lt;&gt;"",F23=""),"Add theme",IF(OR(AND(E23="",F23&lt;&gt;""),AND(F23&lt;&gt;"",COUNTIFS(Guide!$B$27:$B$32,F23)=0)),"Review theme",""))))))</f>
        <v/>
      </c>
      <c r="I23" s="1"/>
    </row>
    <row r="24" spans="1:9" ht="48" customHeight="1">
      <c r="A24" s="1"/>
      <c r="B24" s="10" t="s">
        <v>114</v>
      </c>
      <c r="C24" s="10" t="s">
        <v>15</v>
      </c>
      <c r="D24" s="10" t="s">
        <v>19</v>
      </c>
      <c r="E24" s="10" t="s">
        <v>115</v>
      </c>
      <c r="F24" s="10" t="s">
        <v>28</v>
      </c>
      <c r="G24" s="10" t="s">
        <v>83</v>
      </c>
      <c r="H24" s="11" t="str">
        <f>IF(COUNTA(B24:G24)=0,"",IF(B24="","Add row ID",IF(COUNTIFS($B$9:$B$48,B24)&gt;1,"Duplicate ID",IF(OR(AND(C24&lt;&gt;"",C24&lt;&gt;"Excellent",C24&lt;&gt;"Good",C24&lt;&gt;"Fair",C24&lt;&gt;"Poor"),AND(D24&lt;&gt;"",D24&lt;&gt;"Clear",D24&lt;&gt;"Somewhat clear",D24&lt;&gt;"Not clear")),"Review choices",IF(AND(E24&lt;&gt;"",F24=""),"Add theme",IF(OR(AND(E24="",F24&lt;&gt;""),AND(F24&lt;&gt;"",COUNTIFS(Guide!$B$27:$B$32,F24)=0)),"Review theme",""))))))</f>
        <v/>
      </c>
      <c r="I24" s="1"/>
    </row>
    <row r="25" spans="1:9" ht="48" customHeight="1">
      <c r="A25" s="1"/>
      <c r="B25" s="10" t="s">
        <v>116</v>
      </c>
      <c r="C25" s="10" t="s">
        <v>13</v>
      </c>
      <c r="D25" s="10" t="s">
        <v>20</v>
      </c>
      <c r="E25" s="10" t="s">
        <v>117</v>
      </c>
      <c r="F25" s="10" t="s">
        <v>28</v>
      </c>
      <c r="G25" s="10" t="s">
        <v>83</v>
      </c>
      <c r="H25" s="11" t="str">
        <f>IF(COUNTA(B25:G25)=0,"",IF(B25="","Add row ID",IF(COUNTIFS($B$9:$B$48,B25)&gt;1,"Duplicate ID",IF(OR(AND(C25&lt;&gt;"",C25&lt;&gt;"Excellent",C25&lt;&gt;"Good",C25&lt;&gt;"Fair",C25&lt;&gt;"Poor"),AND(D25&lt;&gt;"",D25&lt;&gt;"Clear",D25&lt;&gt;"Somewhat clear",D25&lt;&gt;"Not clear")),"Review choices",IF(AND(E25&lt;&gt;"",F25=""),"Add theme",IF(OR(AND(E25="",F25&lt;&gt;""),AND(F25&lt;&gt;"",COUNTIFS(Guide!$B$27:$B$32,F25)=0)),"Review theme",""))))))</f>
        <v/>
      </c>
      <c r="I25" s="1"/>
    </row>
    <row r="26" spans="1:9" ht="48" customHeight="1">
      <c r="A26" s="1"/>
      <c r="B26" s="10" t="s">
        <v>118</v>
      </c>
      <c r="C26" s="10" t="s">
        <v>13</v>
      </c>
      <c r="D26" s="10" t="s">
        <v>19</v>
      </c>
      <c r="E26" s="10" t="s">
        <v>119</v>
      </c>
      <c r="F26" s="10" t="s">
        <v>28</v>
      </c>
      <c r="G26" s="10" t="s">
        <v>83</v>
      </c>
      <c r="H26" s="11" t="str">
        <f>IF(COUNTA(B26:G26)=0,"",IF(B26="","Add row ID",IF(COUNTIFS($B$9:$B$48,B26)&gt;1,"Duplicate ID",IF(OR(AND(C26&lt;&gt;"",C26&lt;&gt;"Excellent",C26&lt;&gt;"Good",C26&lt;&gt;"Fair",C26&lt;&gt;"Poor"),AND(D26&lt;&gt;"",D26&lt;&gt;"Clear",D26&lt;&gt;"Somewhat clear",D26&lt;&gt;"Not clear")),"Review choices",IF(AND(E26&lt;&gt;"",F26=""),"Add theme",IF(OR(AND(E26="",F26&lt;&gt;""),AND(F26&lt;&gt;"",COUNTIFS(Guide!$B$27:$B$32,F26)=0)),"Review theme",""))))))</f>
        <v/>
      </c>
      <c r="I26" s="1"/>
    </row>
    <row r="27" spans="1:9" ht="48" customHeight="1">
      <c r="A27" s="1"/>
      <c r="B27" s="10" t="s">
        <v>120</v>
      </c>
      <c r="C27" s="10" t="s">
        <v>15</v>
      </c>
      <c r="D27" s="10" t="s">
        <v>20</v>
      </c>
      <c r="E27" s="10" t="s">
        <v>121</v>
      </c>
      <c r="F27" s="10" t="s">
        <v>29</v>
      </c>
      <c r="G27" s="10" t="s">
        <v>83</v>
      </c>
      <c r="H27" s="11" t="str">
        <f>IF(COUNTA(B27:G27)=0,"",IF(B27="","Add row ID",IF(COUNTIFS($B$9:$B$48,B27)&gt;1,"Duplicate ID",IF(OR(AND(C27&lt;&gt;"",C27&lt;&gt;"Excellent",C27&lt;&gt;"Good",C27&lt;&gt;"Fair",C27&lt;&gt;"Poor"),AND(D27&lt;&gt;"",D27&lt;&gt;"Clear",D27&lt;&gt;"Somewhat clear",D27&lt;&gt;"Not clear")),"Review choices",IF(AND(E27&lt;&gt;"",F27=""),"Add theme",IF(OR(AND(E27="",F27&lt;&gt;""),AND(F27&lt;&gt;"",COUNTIFS(Guide!$B$27:$B$32,F27)=0)),"Review theme",""))))))</f>
        <v/>
      </c>
      <c r="I27" s="1"/>
    </row>
    <row r="28" spans="1:9" ht="48" customHeight="1">
      <c r="A28" s="1"/>
      <c r="B28" s="10" t="s">
        <v>122</v>
      </c>
      <c r="C28" s="10" t="s">
        <v>13</v>
      </c>
      <c r="D28" s="10" t="s">
        <v>19</v>
      </c>
      <c r="E28" s="10" t="s">
        <v>123</v>
      </c>
      <c r="F28" s="10" t="s">
        <v>29</v>
      </c>
      <c r="G28" s="10" t="s">
        <v>88</v>
      </c>
      <c r="H28" s="11" t="str">
        <f>IF(COUNTA(B28:G28)=0,"",IF(B28="","Add row ID",IF(COUNTIFS($B$9:$B$48,B28)&gt;1,"Duplicate ID",IF(OR(AND(C28&lt;&gt;"",C28&lt;&gt;"Excellent",C28&lt;&gt;"Good",C28&lt;&gt;"Fair",C28&lt;&gt;"Poor"),AND(D28&lt;&gt;"",D28&lt;&gt;"Clear",D28&lt;&gt;"Somewhat clear",D28&lt;&gt;"Not clear")),"Review choices",IF(AND(E28&lt;&gt;"",F28=""),"Add theme",IF(OR(AND(E28="",F28&lt;&gt;""),AND(F28&lt;&gt;"",COUNTIFS(Guide!$B$27:$B$32,F28)=0)),"Review theme",""))))))</f>
        <v/>
      </c>
      <c r="I28" s="1"/>
    </row>
    <row r="29" spans="1:9" ht="48" customHeight="1">
      <c r="A29" s="1"/>
      <c r="B29" s="10" t="s">
        <v>124</v>
      </c>
      <c r="C29" s="10" t="s">
        <v>13</v>
      </c>
      <c r="D29" s="10" t="s">
        <v>19</v>
      </c>
      <c r="E29" s="10" t="s">
        <v>125</v>
      </c>
      <c r="F29" s="10" t="s">
        <v>29</v>
      </c>
      <c r="G29" s="10" t="s">
        <v>83</v>
      </c>
      <c r="H29" s="11" t="str">
        <f>IF(COUNTA(B29:G29)=0,"",IF(B29="","Add row ID",IF(COUNTIFS($B$9:$B$48,B29)&gt;1,"Duplicate ID",IF(OR(AND(C29&lt;&gt;"",C29&lt;&gt;"Excellent",C29&lt;&gt;"Good",C29&lt;&gt;"Fair",C29&lt;&gt;"Poor"),AND(D29&lt;&gt;"",D29&lt;&gt;"Clear",D29&lt;&gt;"Somewhat clear",D29&lt;&gt;"Not clear")),"Review choices",IF(AND(E29&lt;&gt;"",F29=""),"Add theme",IF(OR(AND(E29="",F29&lt;&gt;""),AND(F29&lt;&gt;"",COUNTIFS(Guide!$B$27:$B$32,F29)=0)),"Review theme",""))))))</f>
        <v/>
      </c>
      <c r="I29" s="1"/>
    </row>
    <row r="30" spans="1:9" ht="48" customHeight="1">
      <c r="A30" s="1"/>
      <c r="B30" s="10" t="s">
        <v>126</v>
      </c>
      <c r="C30" s="10" t="s">
        <v>14</v>
      </c>
      <c r="D30" s="10" t="s">
        <v>21</v>
      </c>
      <c r="E30" s="10" t="s">
        <v>127</v>
      </c>
      <c r="F30" s="10" t="s">
        <v>29</v>
      </c>
      <c r="G30" s="10" t="s">
        <v>83</v>
      </c>
      <c r="H30" s="11" t="str">
        <f>IF(COUNTA(B30:G30)=0,"",IF(B30="","Add row ID",IF(COUNTIFS($B$9:$B$48,B30)&gt;1,"Duplicate ID",IF(OR(AND(C30&lt;&gt;"",C30&lt;&gt;"Excellent",C30&lt;&gt;"Good",C30&lt;&gt;"Fair",C30&lt;&gt;"Poor"),AND(D30&lt;&gt;"",D30&lt;&gt;"Clear",D30&lt;&gt;"Somewhat clear",D30&lt;&gt;"Not clear")),"Review choices",IF(AND(E30&lt;&gt;"",F30=""),"Add theme",IF(OR(AND(E30="",F30&lt;&gt;""),AND(F30&lt;&gt;"",COUNTIFS(Guide!$B$27:$B$32,F30)=0)),"Review theme",""))))))</f>
        <v/>
      </c>
      <c r="I30" s="1"/>
    </row>
    <row r="31" spans="1:9" ht="48" customHeight="1">
      <c r="A31" s="1"/>
      <c r="B31" s="10" t="s">
        <v>128</v>
      </c>
      <c r="C31" s="10" t="s">
        <v>13</v>
      </c>
      <c r="D31" s="10" t="s">
        <v>19</v>
      </c>
      <c r="E31" s="10" t="s">
        <v>129</v>
      </c>
      <c r="F31" s="10" t="s">
        <v>30</v>
      </c>
      <c r="G31" s="10" t="s">
        <v>83</v>
      </c>
      <c r="H31" s="11" t="str">
        <f>IF(COUNTA(B31:G31)=0,"",IF(B31="","Add row ID",IF(COUNTIFS($B$9:$B$48,B31)&gt;1,"Duplicate ID",IF(OR(AND(C31&lt;&gt;"",C31&lt;&gt;"Excellent",C31&lt;&gt;"Good",C31&lt;&gt;"Fair",C31&lt;&gt;"Poor"),AND(D31&lt;&gt;"",D31&lt;&gt;"Clear",D31&lt;&gt;"Somewhat clear",D31&lt;&gt;"Not clear")),"Review choices",IF(AND(E31&lt;&gt;"",F31=""),"Add theme",IF(OR(AND(E31="",F31&lt;&gt;""),AND(F31&lt;&gt;"",COUNTIFS(Guide!$B$27:$B$32,F31)=0)),"Review theme",""))))))</f>
        <v/>
      </c>
      <c r="I31" s="1"/>
    </row>
    <row r="32" spans="1:9" ht="48" customHeight="1">
      <c r="A32" s="1"/>
      <c r="B32" s="10" t="s">
        <v>130</v>
      </c>
      <c r="C32" s="10" t="s">
        <v>13</v>
      </c>
      <c r="D32" s="10" t="s">
        <v>20</v>
      </c>
      <c r="E32" s="10" t="s">
        <v>131</v>
      </c>
      <c r="F32" s="10" t="s">
        <v>30</v>
      </c>
      <c r="G32" s="10" t="s">
        <v>83</v>
      </c>
      <c r="H32" s="11" t="str">
        <f>IF(COUNTA(B32:G32)=0,"",IF(B32="","Add row ID",IF(COUNTIFS($B$9:$B$48,B32)&gt;1,"Duplicate ID",IF(OR(AND(C32&lt;&gt;"",C32&lt;&gt;"Excellent",C32&lt;&gt;"Good",C32&lt;&gt;"Fair",C32&lt;&gt;"Poor"),AND(D32&lt;&gt;"",D32&lt;&gt;"Clear",D32&lt;&gt;"Somewhat clear",D32&lt;&gt;"Not clear")),"Review choices",IF(AND(E32&lt;&gt;"",F32=""),"Add theme",IF(OR(AND(E32="",F32&lt;&gt;""),AND(F32&lt;&gt;"",COUNTIFS(Guide!$B$27:$B$32,F32)=0)),"Review theme",""))))))</f>
        <v/>
      </c>
      <c r="I32" s="1"/>
    </row>
    <row r="33" spans="1:9" ht="48" customHeight="1">
      <c r="A33" s="1"/>
      <c r="B33" s="10" t="s">
        <v>132</v>
      </c>
      <c r="C33" s="10" t="s">
        <v>14</v>
      </c>
      <c r="D33" s="10" t="s">
        <v>19</v>
      </c>
      <c r="E33" s="10"/>
      <c r="F33" s="10"/>
      <c r="G33" s="10"/>
      <c r="H33" s="11" t="str">
        <f>IF(COUNTA(B33:G33)=0,"",IF(B33="","Add row ID",IF(COUNTIFS($B$9:$B$48,B33)&gt;1,"Duplicate ID",IF(OR(AND(C33&lt;&gt;"",C33&lt;&gt;"Excellent",C33&lt;&gt;"Good",C33&lt;&gt;"Fair",C33&lt;&gt;"Poor"),AND(D33&lt;&gt;"",D33&lt;&gt;"Clear",D33&lt;&gt;"Somewhat clear",D33&lt;&gt;"Not clear")),"Review choices",IF(AND(E33&lt;&gt;"",F33=""),"Add theme",IF(OR(AND(E33="",F33&lt;&gt;""),AND(F33&lt;&gt;"",COUNTIFS(Guide!$B$27:$B$32,F33)=0)),"Review theme",""))))))</f>
        <v/>
      </c>
      <c r="I33" s="1"/>
    </row>
    <row r="34" spans="1:9" ht="48" customHeight="1">
      <c r="A34" s="1"/>
      <c r="B34" s="10" t="s">
        <v>133</v>
      </c>
      <c r="C34" s="10" t="s">
        <v>13</v>
      </c>
      <c r="D34" s="10" t="s">
        <v>20</v>
      </c>
      <c r="E34" s="10"/>
      <c r="F34" s="10"/>
      <c r="G34" s="10"/>
      <c r="H34" s="11" t="str">
        <f>IF(COUNTA(B34:G34)=0,"",IF(B34="","Add row ID",IF(COUNTIFS($B$9:$B$48,B34)&gt;1,"Duplicate ID",IF(OR(AND(C34&lt;&gt;"",C34&lt;&gt;"Excellent",C34&lt;&gt;"Good",C34&lt;&gt;"Fair",C34&lt;&gt;"Poor"),AND(D34&lt;&gt;"",D34&lt;&gt;"Clear",D34&lt;&gt;"Somewhat clear",D34&lt;&gt;"Not clear")),"Review choices",IF(AND(E34&lt;&gt;"",F34=""),"Add theme",IF(OR(AND(E34="",F34&lt;&gt;""),AND(F34&lt;&gt;"",COUNTIFS(Guide!$B$27:$B$32,F34)=0)),"Review theme",""))))))</f>
        <v/>
      </c>
      <c r="I34" s="1"/>
    </row>
    <row r="35" spans="1:9" ht="48" customHeight="1">
      <c r="A35" s="1"/>
      <c r="B35" s="10" t="s">
        <v>134</v>
      </c>
      <c r="C35" s="10" t="s">
        <v>13</v>
      </c>
      <c r="D35" s="10" t="s">
        <v>19</v>
      </c>
      <c r="E35" s="10"/>
      <c r="F35" s="10"/>
      <c r="G35" s="10"/>
      <c r="H35" s="11" t="str">
        <f>IF(COUNTA(B35:G35)=0,"",IF(B35="","Add row ID",IF(COUNTIFS($B$9:$B$48,B35)&gt;1,"Duplicate ID",IF(OR(AND(C35&lt;&gt;"",C35&lt;&gt;"Excellent",C35&lt;&gt;"Good",C35&lt;&gt;"Fair",C35&lt;&gt;"Poor"),AND(D35&lt;&gt;"",D35&lt;&gt;"Clear",D35&lt;&gt;"Somewhat clear",D35&lt;&gt;"Not clear")),"Review choices",IF(AND(E35&lt;&gt;"",F35=""),"Add theme",IF(OR(AND(E35="",F35&lt;&gt;""),AND(F35&lt;&gt;"",COUNTIFS(Guide!$B$27:$B$32,F35)=0)),"Review theme",""))))))</f>
        <v/>
      </c>
      <c r="I35" s="1"/>
    </row>
    <row r="36" spans="1:9" ht="48" customHeight="1">
      <c r="A36" s="1"/>
      <c r="B36" s="10" t="s">
        <v>135</v>
      </c>
      <c r="C36" s="10" t="s">
        <v>14</v>
      </c>
      <c r="D36" s="10" t="s">
        <v>19</v>
      </c>
      <c r="E36" s="10"/>
      <c r="F36" s="10"/>
      <c r="G36" s="10"/>
      <c r="H36" s="11" t="str">
        <f>IF(COUNTA(B36:G36)=0,"",IF(B36="","Add row ID",IF(COUNTIFS($B$9:$B$48,B36)&gt;1,"Duplicate ID",IF(OR(AND(C36&lt;&gt;"",C36&lt;&gt;"Excellent",C36&lt;&gt;"Good",C36&lt;&gt;"Fair",C36&lt;&gt;"Poor"),AND(D36&lt;&gt;"",D36&lt;&gt;"Clear",D36&lt;&gt;"Somewhat clear",D36&lt;&gt;"Not clear")),"Review choices",IF(AND(E36&lt;&gt;"",F36=""),"Add theme",IF(OR(AND(E36="",F36&lt;&gt;""),AND(F36&lt;&gt;"",COUNTIFS(Guide!$B$27:$B$32,F36)=0)),"Review theme",""))))))</f>
        <v/>
      </c>
      <c r="I36" s="1"/>
    </row>
    <row r="37" spans="1:9" ht="48" customHeight="1">
      <c r="A37" s="1"/>
      <c r="B37" s="10" t="s">
        <v>136</v>
      </c>
      <c r="C37" s="10" t="s">
        <v>13</v>
      </c>
      <c r="D37" s="10" t="s">
        <v>21</v>
      </c>
      <c r="E37" s="10"/>
      <c r="F37" s="10"/>
      <c r="G37" s="10"/>
      <c r="H37" s="11" t="str">
        <f>IF(COUNTA(B37:G37)=0,"",IF(B37="","Add row ID",IF(COUNTIFS($B$9:$B$48,B37)&gt;1,"Duplicate ID",IF(OR(AND(C37&lt;&gt;"",C37&lt;&gt;"Excellent",C37&lt;&gt;"Good",C37&lt;&gt;"Fair",C37&lt;&gt;"Poor"),AND(D37&lt;&gt;"",D37&lt;&gt;"Clear",D37&lt;&gt;"Somewhat clear",D37&lt;&gt;"Not clear")),"Review choices",IF(AND(E37&lt;&gt;"",F37=""),"Add theme",IF(OR(AND(E37="",F37&lt;&gt;""),AND(F37&lt;&gt;"",COUNTIFS(Guide!$B$27:$B$32,F37)=0)),"Review theme",""))))))</f>
        <v/>
      </c>
      <c r="I37" s="1"/>
    </row>
    <row r="38" spans="1:9" ht="48" customHeight="1">
      <c r="A38" s="1"/>
      <c r="B38" s="10" t="s">
        <v>137</v>
      </c>
      <c r="C38" s="10" t="s">
        <v>13</v>
      </c>
      <c r="D38" s="10" t="s">
        <v>19</v>
      </c>
      <c r="E38" s="10"/>
      <c r="F38" s="10"/>
      <c r="G38" s="10"/>
      <c r="H38" s="11" t="str">
        <f>IF(COUNTA(B38:G38)=0,"",IF(B38="","Add row ID",IF(COUNTIFS($B$9:$B$48,B38)&gt;1,"Duplicate ID",IF(OR(AND(C38&lt;&gt;"",C38&lt;&gt;"Excellent",C38&lt;&gt;"Good",C38&lt;&gt;"Fair",C38&lt;&gt;"Poor"),AND(D38&lt;&gt;"",D38&lt;&gt;"Clear",D38&lt;&gt;"Somewhat clear",D38&lt;&gt;"Not clear")),"Review choices",IF(AND(E38&lt;&gt;"",F38=""),"Add theme",IF(OR(AND(E38="",F38&lt;&gt;""),AND(F38&lt;&gt;"",COUNTIFS(Guide!$B$27:$B$32,F38)=0)),"Review theme",""))))))</f>
        <v/>
      </c>
      <c r="I38" s="1"/>
    </row>
    <row r="39" spans="1:9" ht="48" customHeight="1">
      <c r="A39" s="1"/>
      <c r="B39" s="10" t="s">
        <v>138</v>
      </c>
      <c r="C39" s="10" t="s">
        <v>14</v>
      </c>
      <c r="D39" s="10" t="s">
        <v>20</v>
      </c>
      <c r="E39" s="10"/>
      <c r="F39" s="10"/>
      <c r="G39" s="10"/>
      <c r="H39" s="11" t="str">
        <f>IF(COUNTA(B39:G39)=0,"",IF(B39="","Add row ID",IF(COUNTIFS($B$9:$B$48,B39)&gt;1,"Duplicate ID",IF(OR(AND(C39&lt;&gt;"",C39&lt;&gt;"Excellent",C39&lt;&gt;"Good",C39&lt;&gt;"Fair",C39&lt;&gt;"Poor"),AND(D39&lt;&gt;"",D39&lt;&gt;"Clear",D39&lt;&gt;"Somewhat clear",D39&lt;&gt;"Not clear")),"Review choices",IF(AND(E39&lt;&gt;"",F39=""),"Add theme",IF(OR(AND(E39="",F39&lt;&gt;""),AND(F39&lt;&gt;"",COUNTIFS(Guide!$B$27:$B$32,F39)=0)),"Review theme",""))))))</f>
        <v/>
      </c>
      <c r="I39" s="1"/>
    </row>
    <row r="40" spans="1:9" ht="48" customHeight="1">
      <c r="A40" s="1"/>
      <c r="B40" s="10" t="s">
        <v>139</v>
      </c>
      <c r="C40" s="10" t="s">
        <v>13</v>
      </c>
      <c r="D40" s="10" t="s">
        <v>19</v>
      </c>
      <c r="E40" s="10"/>
      <c r="F40" s="10"/>
      <c r="G40" s="10"/>
      <c r="H40" s="11" t="str">
        <f>IF(COUNTA(B40:G40)=0,"",IF(B40="","Add row ID",IF(COUNTIFS($B$9:$B$48,B40)&gt;1,"Duplicate ID",IF(OR(AND(C40&lt;&gt;"",C40&lt;&gt;"Excellent",C40&lt;&gt;"Good",C40&lt;&gt;"Fair",C40&lt;&gt;"Poor"),AND(D40&lt;&gt;"",D40&lt;&gt;"Clear",D40&lt;&gt;"Somewhat clear",D40&lt;&gt;"Not clear")),"Review choices",IF(AND(E40&lt;&gt;"",F40=""),"Add theme",IF(OR(AND(E40="",F40&lt;&gt;""),AND(F40&lt;&gt;"",COUNTIFS(Guide!$B$27:$B$32,F40)=0)),"Review theme",""))))))</f>
        <v/>
      </c>
      <c r="I40" s="1"/>
    </row>
    <row r="41" spans="1:9" ht="48" customHeight="1">
      <c r="A41" s="1"/>
      <c r="B41" s="10" t="s">
        <v>140</v>
      </c>
      <c r="C41" s="10" t="s">
        <v>13</v>
      </c>
      <c r="D41" s="10" t="s">
        <v>20</v>
      </c>
      <c r="E41" s="10"/>
      <c r="F41" s="10"/>
      <c r="G41" s="10"/>
      <c r="H41" s="11" t="str">
        <f>IF(COUNTA(B41:G41)=0,"",IF(B41="","Add row ID",IF(COUNTIFS($B$9:$B$48,B41)&gt;1,"Duplicate ID",IF(OR(AND(C41&lt;&gt;"",C41&lt;&gt;"Excellent",C41&lt;&gt;"Good",C41&lt;&gt;"Fair",C41&lt;&gt;"Poor"),AND(D41&lt;&gt;"",D41&lt;&gt;"Clear",D41&lt;&gt;"Somewhat clear",D41&lt;&gt;"Not clear")),"Review choices",IF(AND(E41&lt;&gt;"",F41=""),"Add theme",IF(OR(AND(E41="",F41&lt;&gt;""),AND(F41&lt;&gt;"",COUNTIFS(Guide!$B$27:$B$32,F41)=0)),"Review theme",""))))))</f>
        <v/>
      </c>
      <c r="I41" s="1"/>
    </row>
    <row r="42" spans="1:9" ht="48" customHeight="1">
      <c r="A42" s="1"/>
      <c r="B42" s="10" t="s">
        <v>141</v>
      </c>
      <c r="C42" s="10" t="s">
        <v>14</v>
      </c>
      <c r="D42" s="10" t="s">
        <v>19</v>
      </c>
      <c r="E42" s="10"/>
      <c r="F42" s="10"/>
      <c r="G42" s="10"/>
      <c r="H42" s="11" t="str">
        <f>IF(COUNTA(B42:G42)=0,"",IF(B42="","Add row ID",IF(COUNTIFS($B$9:$B$48,B42)&gt;1,"Duplicate ID",IF(OR(AND(C42&lt;&gt;"",C42&lt;&gt;"Excellent",C42&lt;&gt;"Good",C42&lt;&gt;"Fair",C42&lt;&gt;"Poor"),AND(D42&lt;&gt;"",D42&lt;&gt;"Clear",D42&lt;&gt;"Somewhat clear",D42&lt;&gt;"Not clear")),"Review choices",IF(AND(E42&lt;&gt;"",F42=""),"Add theme",IF(OR(AND(E42="",F42&lt;&gt;""),AND(F42&lt;&gt;"",COUNTIFS(Guide!$B$27:$B$32,F42)=0)),"Review theme",""))))))</f>
        <v/>
      </c>
      <c r="I42" s="1"/>
    </row>
    <row r="43" spans="1:9" ht="48" customHeight="1">
      <c r="A43" s="1"/>
      <c r="B43" s="10" t="s">
        <v>142</v>
      </c>
      <c r="C43" s="10" t="s">
        <v>13</v>
      </c>
      <c r="D43" s="10" t="s">
        <v>19</v>
      </c>
      <c r="E43" s="10"/>
      <c r="F43" s="10"/>
      <c r="G43" s="10"/>
      <c r="H43" s="11" t="str">
        <f>IF(COUNTA(B43:G43)=0,"",IF(B43="","Add row ID",IF(COUNTIFS($B$9:$B$48,B43)&gt;1,"Duplicate ID",IF(OR(AND(C43&lt;&gt;"",C43&lt;&gt;"Excellent",C43&lt;&gt;"Good",C43&lt;&gt;"Fair",C43&lt;&gt;"Poor"),AND(D43&lt;&gt;"",D43&lt;&gt;"Clear",D43&lt;&gt;"Somewhat clear",D43&lt;&gt;"Not clear")),"Review choices",IF(AND(E43&lt;&gt;"",F43=""),"Add theme",IF(OR(AND(E43="",F43&lt;&gt;""),AND(F43&lt;&gt;"",COUNTIFS(Guide!$B$27:$B$32,F43)=0)),"Review theme",""))))))</f>
        <v/>
      </c>
      <c r="I43" s="1"/>
    </row>
    <row r="44" spans="1:9" ht="48" customHeight="1">
      <c r="A44" s="1"/>
      <c r="B44" s="10" t="s">
        <v>143</v>
      </c>
      <c r="C44" s="10" t="s">
        <v>13</v>
      </c>
      <c r="D44" s="10" t="s">
        <v>21</v>
      </c>
      <c r="E44" s="10"/>
      <c r="F44" s="10"/>
      <c r="G44" s="10"/>
      <c r="H44" s="11" t="str">
        <f>IF(COUNTA(B44:G44)=0,"",IF(B44="","Add row ID",IF(COUNTIFS($B$9:$B$48,B44)&gt;1,"Duplicate ID",IF(OR(AND(C44&lt;&gt;"",C44&lt;&gt;"Excellent",C44&lt;&gt;"Good",C44&lt;&gt;"Fair",C44&lt;&gt;"Poor"),AND(D44&lt;&gt;"",D44&lt;&gt;"Clear",D44&lt;&gt;"Somewhat clear",D44&lt;&gt;"Not clear")),"Review choices",IF(AND(E44&lt;&gt;"",F44=""),"Add theme",IF(OR(AND(E44="",F44&lt;&gt;""),AND(F44&lt;&gt;"",COUNTIFS(Guide!$B$27:$B$32,F44)=0)),"Review theme",""))))))</f>
        <v/>
      </c>
      <c r="I44" s="1"/>
    </row>
    <row r="45" spans="1:9" ht="48" customHeight="1">
      <c r="A45" s="1"/>
      <c r="B45" s="10" t="s">
        <v>144</v>
      </c>
      <c r="C45" s="10" t="s">
        <v>14</v>
      </c>
      <c r="D45" s="10" t="s">
        <v>19</v>
      </c>
      <c r="E45" s="10"/>
      <c r="F45" s="10"/>
      <c r="G45" s="10"/>
      <c r="H45" s="11" t="str">
        <f>IF(COUNTA(B45:G45)=0,"",IF(B45="","Add row ID",IF(COUNTIFS($B$9:$B$48,B45)&gt;1,"Duplicate ID",IF(OR(AND(C45&lt;&gt;"",C45&lt;&gt;"Excellent",C45&lt;&gt;"Good",C45&lt;&gt;"Fair",C45&lt;&gt;"Poor"),AND(D45&lt;&gt;"",D45&lt;&gt;"Clear",D45&lt;&gt;"Somewhat clear",D45&lt;&gt;"Not clear")),"Review choices",IF(AND(E45&lt;&gt;"",F45=""),"Add theme",IF(OR(AND(E45="",F45&lt;&gt;""),AND(F45&lt;&gt;"",COUNTIFS(Guide!$B$27:$B$32,F45)=0)),"Review theme",""))))))</f>
        <v/>
      </c>
      <c r="I45" s="1"/>
    </row>
    <row r="46" spans="1:9" ht="48" customHeight="1">
      <c r="A46" s="1"/>
      <c r="B46" s="10" t="s">
        <v>145</v>
      </c>
      <c r="C46" s="10" t="s">
        <v>13</v>
      </c>
      <c r="D46" s="10" t="s">
        <v>20</v>
      </c>
      <c r="E46" s="10"/>
      <c r="F46" s="10"/>
      <c r="G46" s="10"/>
      <c r="H46" s="11" t="str">
        <f>IF(COUNTA(B46:G46)=0,"",IF(B46="","Add row ID",IF(COUNTIFS($B$9:$B$48,B46)&gt;1,"Duplicate ID",IF(OR(AND(C46&lt;&gt;"",C46&lt;&gt;"Excellent",C46&lt;&gt;"Good",C46&lt;&gt;"Fair",C46&lt;&gt;"Poor"),AND(D46&lt;&gt;"",D46&lt;&gt;"Clear",D46&lt;&gt;"Somewhat clear",D46&lt;&gt;"Not clear")),"Review choices",IF(AND(E46&lt;&gt;"",F46=""),"Add theme",IF(OR(AND(E46="",F46&lt;&gt;""),AND(F46&lt;&gt;"",COUNTIFS(Guide!$B$27:$B$32,F46)=0)),"Review theme",""))))))</f>
        <v/>
      </c>
      <c r="I46" s="1"/>
    </row>
    <row r="47" spans="1:9" ht="48" customHeight="1">
      <c r="A47" s="1"/>
      <c r="B47" s="10" t="s">
        <v>146</v>
      </c>
      <c r="C47" s="10" t="s">
        <v>13</v>
      </c>
      <c r="D47" s="10" t="s">
        <v>19</v>
      </c>
      <c r="E47" s="10"/>
      <c r="F47" s="10"/>
      <c r="G47" s="10"/>
      <c r="H47" s="11" t="str">
        <f>IF(COUNTA(B47:G47)=0,"",IF(B47="","Add row ID",IF(COUNTIFS($B$9:$B$48,B47)&gt;1,"Duplicate ID",IF(OR(AND(C47&lt;&gt;"",C47&lt;&gt;"Excellent",C47&lt;&gt;"Good",C47&lt;&gt;"Fair",C47&lt;&gt;"Poor"),AND(D47&lt;&gt;"",D47&lt;&gt;"Clear",D47&lt;&gt;"Somewhat clear",D47&lt;&gt;"Not clear")),"Review choices",IF(AND(E47&lt;&gt;"",F47=""),"Add theme",IF(OR(AND(E47="",F47&lt;&gt;""),AND(F47&lt;&gt;"",COUNTIFS(Guide!$B$27:$B$32,F47)=0)),"Review theme",""))))))</f>
        <v/>
      </c>
      <c r="I47" s="1"/>
    </row>
    <row r="48" spans="1:9" ht="48" customHeight="1">
      <c r="A48" s="1"/>
      <c r="B48" s="10" t="s">
        <v>147</v>
      </c>
      <c r="C48" s="10" t="s">
        <v>14</v>
      </c>
      <c r="D48" s="10" t="s">
        <v>19</v>
      </c>
      <c r="E48" s="10"/>
      <c r="F48" s="10"/>
      <c r="G48" s="10"/>
      <c r="H48" s="11" t="str">
        <f>IF(COUNTA(B48:G48)=0,"",IF(B48="","Add row ID",IF(COUNTIFS($B$9:$B$48,B48)&gt;1,"Duplicate ID",IF(OR(AND(C48&lt;&gt;"",C48&lt;&gt;"Excellent",C48&lt;&gt;"Good",C48&lt;&gt;"Fair",C48&lt;&gt;"Poor"),AND(D48&lt;&gt;"",D48&lt;&gt;"Clear",D48&lt;&gt;"Somewhat clear",D48&lt;&gt;"Not clear")),"Review choices",IF(AND(E48&lt;&gt;"",F48=""),"Add theme",IF(OR(AND(E48="",F48&lt;&gt;""),AND(F48&lt;&gt;"",COUNTIFS(Guide!$B$27:$B$32,F48)=0)),"Review theme",""))))))</f>
        <v/>
      </c>
      <c r="I48" s="1"/>
    </row>
  </sheetData>
  <mergeCells count="4">
    <mergeCell ref="C5:E5"/>
    <mergeCell ref="G5:H5"/>
    <mergeCell ref="C6:E6"/>
    <mergeCell ref="G6:H6"/>
  </mergeCells>
  <conditionalFormatting sqref="H9:H48">
    <cfRule type="expression" dxfId="0" priority="1">
      <formula>LEN(H9)&gt;0</formula>
    </cfRule>
  </conditionalFormatting>
  <dataValidations count="4">
    <dataValidation type="list" sqref="C9:C48" xr:uid="{00000000-0002-0000-0400-000000000000}">
      <formula1>"Excellent,Good,Fair,Poor"</formula1>
    </dataValidation>
    <dataValidation type="list" sqref="D9:D48" xr:uid="{00000000-0002-0000-0400-000001000000}">
      <formula1>"Clear,Somewhat clear,Not clear"</formula1>
    </dataValidation>
    <dataValidation type="list" sqref="F9:F48" xr:uid="{00000000-0002-0000-0400-000002000000}">
      <formula1>"Schedule and flow,People and welcome,Next step guidance,Cost information,Access and arrival,Other"</formula1>
    </dataValidation>
    <dataValidation type="list" sqref="G9:G48" xr:uid="{00000000-0002-0000-0400-000003000000}">
      <formula1>"Strength,Friction,Mixed"</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C6C64"/>
  </sheetPr>
  <dimension ref="A1:I40"/>
  <sheetViews>
    <sheetView showGridLines="0" workbookViewId="0"/>
  </sheetViews>
  <sheetFormatPr defaultRowHeight="14.25"/>
  <cols>
    <col min="1" max="1" width="2.625" customWidth="1"/>
    <col min="2" max="2" width="22.125" customWidth="1"/>
    <col min="3" max="7" width="15.5" customWidth="1"/>
    <col min="8" max="9" width="2.625" customWidth="1"/>
  </cols>
  <sheetData>
    <row r="1" spans="1:9" ht="21.95" customHeight="1">
      <c r="A1" s="1"/>
      <c r="B1" s="1"/>
      <c r="C1" s="1"/>
      <c r="D1" s="1"/>
      <c r="E1" s="1"/>
      <c r="F1" s="1"/>
      <c r="G1" s="1"/>
      <c r="H1" s="1"/>
      <c r="I1" s="1"/>
    </row>
    <row r="2" spans="1:9" ht="30" customHeight="1">
      <c r="A2" s="1"/>
      <c r="B2" s="2" t="s">
        <v>148</v>
      </c>
      <c r="C2" s="1"/>
      <c r="D2" s="1"/>
      <c r="E2" s="1"/>
      <c r="F2" s="1"/>
      <c r="G2" s="1"/>
      <c r="H2" s="1"/>
      <c r="I2" s="1"/>
    </row>
    <row r="3" spans="1:9" ht="21.95" customHeight="1">
      <c r="A3" s="1"/>
      <c r="B3" s="3" t="s">
        <v>149</v>
      </c>
      <c r="C3" s="1"/>
      <c r="D3" s="1"/>
      <c r="E3" s="1"/>
      <c r="F3" s="1"/>
      <c r="G3" s="1"/>
      <c r="H3" s="1"/>
      <c r="I3" s="1"/>
    </row>
    <row r="4" spans="1:9" ht="6.95" customHeight="1">
      <c r="A4" s="1"/>
      <c r="B4" s="4"/>
      <c r="C4" s="4"/>
      <c r="D4" s="4"/>
      <c r="E4" s="4"/>
      <c r="F4" s="4"/>
      <c r="G4" s="4"/>
      <c r="H4" s="1"/>
      <c r="I4" s="1"/>
    </row>
    <row r="5" spans="1:9" ht="21.95" customHeight="1">
      <c r="A5" s="1"/>
      <c r="B5" s="1"/>
      <c r="C5" s="1"/>
      <c r="D5" s="1"/>
      <c r="E5" s="1"/>
      <c r="F5" s="1"/>
      <c r="G5" s="1"/>
      <c r="H5" s="1"/>
      <c r="I5" s="1"/>
    </row>
    <row r="6" spans="1:9" ht="21.95" customHeight="1">
      <c r="A6" s="1"/>
      <c r="B6" s="5" t="s">
        <v>150</v>
      </c>
      <c r="C6" s="5"/>
      <c r="D6" s="5"/>
      <c r="E6" s="5"/>
      <c r="F6" s="5"/>
      <c r="G6" s="5"/>
      <c r="H6" s="1"/>
      <c r="I6" s="1"/>
    </row>
    <row r="7" spans="1:9" ht="21.95" customHeight="1">
      <c r="A7" s="1"/>
      <c r="B7" s="1"/>
      <c r="C7" s="1"/>
      <c r="D7" s="1"/>
      <c r="E7" s="1"/>
      <c r="F7" s="1"/>
      <c r="G7" s="1"/>
      <c r="H7" s="1"/>
      <c r="I7" s="1"/>
    </row>
    <row r="8" spans="1:9" ht="21.95" customHeight="1">
      <c r="A8" s="1"/>
      <c r="B8" s="6" t="s">
        <v>151</v>
      </c>
      <c r="C8" s="30" t="s">
        <v>152</v>
      </c>
      <c r="D8" s="30"/>
      <c r="E8" s="30"/>
      <c r="F8" s="30"/>
      <c r="G8" s="30"/>
      <c r="H8" s="1"/>
      <c r="I8" s="1"/>
    </row>
    <row r="9" spans="1:9" ht="21.95" customHeight="1">
      <c r="A9" s="1"/>
      <c r="B9" s="1"/>
      <c r="C9" s="30"/>
      <c r="D9" s="30"/>
      <c r="E9" s="30"/>
      <c r="F9" s="30"/>
      <c r="G9" s="30"/>
      <c r="H9" s="1"/>
      <c r="I9" s="1"/>
    </row>
    <row r="10" spans="1:9" ht="21.95" customHeight="1">
      <c r="A10" s="1"/>
      <c r="B10" s="7" t="s">
        <v>153</v>
      </c>
      <c r="C10" s="29" t="s">
        <v>154</v>
      </c>
      <c r="D10" s="29"/>
      <c r="E10" s="29"/>
      <c r="F10" s="29"/>
      <c r="G10" s="29"/>
      <c r="H10" s="1"/>
      <c r="I10" s="1"/>
    </row>
    <row r="11" spans="1:9" ht="21.95" customHeight="1">
      <c r="A11" s="1"/>
      <c r="B11" s="8"/>
      <c r="C11" s="29"/>
      <c r="D11" s="29"/>
      <c r="E11" s="29"/>
      <c r="F11" s="29"/>
      <c r="G11" s="29"/>
      <c r="H11" s="1"/>
      <c r="I11" s="1"/>
    </row>
    <row r="12" spans="1:9" ht="21.95" customHeight="1">
      <c r="A12" s="1"/>
      <c r="B12" s="6" t="s">
        <v>155</v>
      </c>
      <c r="C12" s="30" t="s">
        <v>156</v>
      </c>
      <c r="D12" s="30"/>
      <c r="E12" s="30"/>
      <c r="F12" s="30"/>
      <c r="G12" s="30"/>
      <c r="H12" s="1"/>
      <c r="I12" s="1"/>
    </row>
    <row r="13" spans="1:9" ht="21.95" customHeight="1">
      <c r="A13" s="1"/>
      <c r="B13" s="1"/>
      <c r="C13" s="30"/>
      <c r="D13" s="30"/>
      <c r="E13" s="30"/>
      <c r="F13" s="30"/>
      <c r="G13" s="30"/>
      <c r="H13" s="1"/>
      <c r="I13" s="1"/>
    </row>
    <row r="14" spans="1:9" ht="21.95" customHeight="1">
      <c r="A14" s="1"/>
      <c r="B14" s="7" t="s">
        <v>157</v>
      </c>
      <c r="C14" s="29" t="s">
        <v>158</v>
      </c>
      <c r="D14" s="29"/>
      <c r="E14" s="29"/>
      <c r="F14" s="29"/>
      <c r="G14" s="29"/>
      <c r="H14" s="1"/>
      <c r="I14" s="1"/>
    </row>
    <row r="15" spans="1:9" ht="21.95" customHeight="1">
      <c r="A15" s="1"/>
      <c r="B15" s="8"/>
      <c r="C15" s="29"/>
      <c r="D15" s="29"/>
      <c r="E15" s="29"/>
      <c r="F15" s="29"/>
      <c r="G15" s="29"/>
      <c r="H15" s="1"/>
      <c r="I15" s="1"/>
    </row>
    <row r="16" spans="1:9" ht="21.95" customHeight="1">
      <c r="A16" s="1"/>
      <c r="B16" s="6" t="s">
        <v>159</v>
      </c>
      <c r="C16" s="30" t="s">
        <v>160</v>
      </c>
      <c r="D16" s="30"/>
      <c r="E16" s="30"/>
      <c r="F16" s="30"/>
      <c r="G16" s="30"/>
      <c r="H16" s="1"/>
      <c r="I16" s="1"/>
    </row>
    <row r="17" spans="1:9" ht="21.95" customHeight="1">
      <c r="A17" s="1"/>
      <c r="B17" s="1"/>
      <c r="C17" s="30"/>
      <c r="D17" s="30"/>
      <c r="E17" s="30"/>
      <c r="F17" s="30"/>
      <c r="G17" s="30"/>
      <c r="H17" s="1"/>
      <c r="I17" s="1"/>
    </row>
    <row r="18" spans="1:9" ht="21.95" customHeight="1">
      <c r="A18" s="1"/>
      <c r="B18" s="7" t="s">
        <v>161</v>
      </c>
      <c r="C18" s="29" t="s">
        <v>162</v>
      </c>
      <c r="D18" s="29"/>
      <c r="E18" s="29"/>
      <c r="F18" s="29"/>
      <c r="G18" s="29"/>
      <c r="H18" s="1"/>
      <c r="I18" s="1"/>
    </row>
    <row r="19" spans="1:9" ht="21.95" customHeight="1">
      <c r="A19" s="1"/>
      <c r="B19" s="8"/>
      <c r="C19" s="29"/>
      <c r="D19" s="29"/>
      <c r="E19" s="29"/>
      <c r="F19" s="29"/>
      <c r="G19" s="29"/>
      <c r="H19" s="1"/>
      <c r="I19" s="1"/>
    </row>
    <row r="20" spans="1:9" ht="21.95" customHeight="1">
      <c r="A20" s="1"/>
      <c r="B20" s="1"/>
      <c r="C20" s="1"/>
      <c r="D20" s="1"/>
      <c r="E20" s="1"/>
      <c r="F20" s="1"/>
      <c r="G20" s="1"/>
      <c r="H20" s="1"/>
      <c r="I20" s="1"/>
    </row>
    <row r="21" spans="1:9" ht="21.95" customHeight="1">
      <c r="A21" s="1"/>
      <c r="B21" s="5" t="s">
        <v>163</v>
      </c>
      <c r="C21" s="5"/>
      <c r="D21" s="5"/>
      <c r="E21" s="5"/>
      <c r="F21" s="5"/>
      <c r="G21" s="5"/>
      <c r="H21" s="1"/>
      <c r="I21" s="1"/>
    </row>
    <row r="22" spans="1:9" ht="21.95" customHeight="1">
      <c r="A22" s="1"/>
      <c r="B22" s="1" t="s">
        <v>70</v>
      </c>
      <c r="C22" s="30" t="s">
        <v>164</v>
      </c>
      <c r="D22" s="30"/>
      <c r="E22" s="30"/>
      <c r="F22" s="30"/>
      <c r="G22" s="30"/>
      <c r="H22" s="1"/>
      <c r="I22" s="1"/>
    </row>
    <row r="23" spans="1:9" ht="21.95" customHeight="1">
      <c r="A23" s="1"/>
      <c r="B23" s="1" t="s">
        <v>17</v>
      </c>
      <c r="C23" s="30" t="s">
        <v>165</v>
      </c>
      <c r="D23" s="30"/>
      <c r="E23" s="30"/>
      <c r="F23" s="30"/>
      <c r="G23" s="30"/>
      <c r="H23" s="1"/>
      <c r="I23" s="1"/>
    </row>
    <row r="24" spans="1:9" ht="21.95" customHeight="1">
      <c r="A24" s="1"/>
      <c r="B24" s="1" t="s">
        <v>71</v>
      </c>
      <c r="C24" s="30" t="s">
        <v>166</v>
      </c>
      <c r="D24" s="30"/>
      <c r="E24" s="30"/>
      <c r="F24" s="30"/>
      <c r="G24" s="30"/>
      <c r="H24" s="1"/>
      <c r="I24" s="1"/>
    </row>
    <row r="25" spans="1:9" ht="21.95" customHeight="1">
      <c r="A25" s="1"/>
      <c r="B25" s="1"/>
      <c r="C25" s="1"/>
      <c r="D25" s="1"/>
      <c r="E25" s="1"/>
      <c r="F25" s="1"/>
      <c r="G25" s="1"/>
      <c r="H25" s="1"/>
      <c r="I25" s="1"/>
    </row>
    <row r="26" spans="1:9" ht="21.95" customHeight="1">
      <c r="A26" s="1"/>
      <c r="B26" s="5" t="s">
        <v>167</v>
      </c>
      <c r="C26" s="5"/>
      <c r="D26" s="5"/>
      <c r="E26" s="5"/>
      <c r="F26" s="5"/>
      <c r="G26" s="5"/>
      <c r="H26" s="1"/>
      <c r="I26" s="1"/>
    </row>
    <row r="27" spans="1:9" ht="21.95" customHeight="1">
      <c r="A27" s="1"/>
      <c r="B27" s="1" t="s">
        <v>26</v>
      </c>
      <c r="C27" s="30" t="s">
        <v>168</v>
      </c>
      <c r="D27" s="30"/>
      <c r="E27" s="30"/>
      <c r="F27" s="30"/>
      <c r="G27" s="30"/>
      <c r="H27" s="1"/>
      <c r="I27" s="1"/>
    </row>
    <row r="28" spans="1:9" ht="21.95" customHeight="1">
      <c r="A28" s="1"/>
      <c r="B28" s="8" t="s">
        <v>27</v>
      </c>
      <c r="C28" s="29" t="s">
        <v>169</v>
      </c>
      <c r="D28" s="29"/>
      <c r="E28" s="29"/>
      <c r="F28" s="29"/>
      <c r="G28" s="29"/>
      <c r="H28" s="1"/>
      <c r="I28" s="1"/>
    </row>
    <row r="29" spans="1:9" ht="21.95" customHeight="1">
      <c r="A29" s="1"/>
      <c r="B29" s="1" t="s">
        <v>28</v>
      </c>
      <c r="C29" s="30" t="s">
        <v>170</v>
      </c>
      <c r="D29" s="30"/>
      <c r="E29" s="30"/>
      <c r="F29" s="30"/>
      <c r="G29" s="30"/>
      <c r="H29" s="1"/>
      <c r="I29" s="1"/>
    </row>
    <row r="30" spans="1:9" ht="21.95" customHeight="1">
      <c r="A30" s="1"/>
      <c r="B30" s="8" t="s">
        <v>29</v>
      </c>
      <c r="C30" s="29" t="s">
        <v>171</v>
      </c>
      <c r="D30" s="29"/>
      <c r="E30" s="29"/>
      <c r="F30" s="29"/>
      <c r="G30" s="29"/>
      <c r="H30" s="1"/>
      <c r="I30" s="1"/>
    </row>
    <row r="31" spans="1:9" ht="21.95" customHeight="1">
      <c r="A31" s="1"/>
      <c r="B31" s="1" t="s">
        <v>30</v>
      </c>
      <c r="C31" s="30" t="s">
        <v>172</v>
      </c>
      <c r="D31" s="30"/>
      <c r="E31" s="30"/>
      <c r="F31" s="30"/>
      <c r="G31" s="30"/>
      <c r="H31" s="1"/>
      <c r="I31" s="1"/>
    </row>
    <row r="32" spans="1:9" ht="21.95" customHeight="1">
      <c r="A32" s="1"/>
      <c r="B32" s="8" t="s">
        <v>32</v>
      </c>
      <c r="C32" s="29" t="s">
        <v>173</v>
      </c>
      <c r="D32" s="29"/>
      <c r="E32" s="29"/>
      <c r="F32" s="29"/>
      <c r="G32" s="29"/>
      <c r="H32" s="1"/>
      <c r="I32" s="1"/>
    </row>
    <row r="33" spans="1:9" ht="21.95" customHeight="1">
      <c r="A33" s="1"/>
      <c r="B33" s="1"/>
      <c r="C33" s="1"/>
      <c r="D33" s="1"/>
      <c r="E33" s="1"/>
      <c r="F33" s="1"/>
      <c r="G33" s="1"/>
      <c r="H33" s="1"/>
      <c r="I33" s="1"/>
    </row>
    <row r="34" spans="1:9" ht="21.95" customHeight="1">
      <c r="A34" s="1"/>
      <c r="B34" s="5" t="s">
        <v>174</v>
      </c>
      <c r="C34" s="5"/>
      <c r="D34" s="5"/>
      <c r="E34" s="5"/>
      <c r="F34" s="5"/>
      <c r="G34" s="5"/>
      <c r="H34" s="1"/>
      <c r="I34" s="1"/>
    </row>
    <row r="35" spans="1:9" ht="21.95" customHeight="1">
      <c r="A35" s="1"/>
      <c r="B35" s="24" t="s">
        <v>175</v>
      </c>
      <c r="C35" s="24"/>
      <c r="D35" s="24"/>
      <c r="E35" s="24"/>
      <c r="F35" s="24"/>
      <c r="G35" s="24"/>
      <c r="H35" s="1"/>
      <c r="I35" s="1"/>
    </row>
    <row r="36" spans="1:9" ht="21.95" customHeight="1">
      <c r="A36" s="1"/>
      <c r="B36" s="24"/>
      <c r="C36" s="24"/>
      <c r="D36" s="24"/>
      <c r="E36" s="24"/>
      <c r="F36" s="24"/>
      <c r="G36" s="24"/>
      <c r="H36" s="1"/>
      <c r="I36" s="1"/>
    </row>
    <row r="37" spans="1:9" ht="21.95" customHeight="1">
      <c r="A37" s="1"/>
      <c r="B37" s="24"/>
      <c r="C37" s="24"/>
      <c r="D37" s="24"/>
      <c r="E37" s="24"/>
      <c r="F37" s="24"/>
      <c r="G37" s="24"/>
      <c r="H37" s="1"/>
      <c r="I37" s="1"/>
    </row>
    <row r="38" spans="1:9" ht="21.95" customHeight="1">
      <c r="A38" s="1"/>
      <c r="B38" s="24"/>
      <c r="C38" s="24"/>
      <c r="D38" s="24"/>
      <c r="E38" s="24"/>
      <c r="F38" s="24"/>
      <c r="G38" s="24"/>
      <c r="H38" s="1"/>
      <c r="I38" s="1"/>
    </row>
    <row r="39" spans="1:9" ht="21.95" customHeight="1">
      <c r="A39" s="1"/>
      <c r="B39" s="1"/>
      <c r="C39" s="1"/>
      <c r="D39" s="1"/>
      <c r="E39" s="1"/>
      <c r="F39" s="1"/>
      <c r="G39" s="1"/>
      <c r="H39" s="1"/>
      <c r="I39" s="1"/>
    </row>
    <row r="40" spans="1:9" ht="21.95" customHeight="1">
      <c r="A40" s="1"/>
      <c r="B40" s="1"/>
      <c r="C40" s="1"/>
      <c r="D40" s="1"/>
      <c r="E40" s="1"/>
      <c r="F40" s="1"/>
      <c r="G40" s="1"/>
      <c r="H40" s="1"/>
      <c r="I40" s="1"/>
    </row>
  </sheetData>
  <mergeCells count="16">
    <mergeCell ref="B35:G38"/>
    <mergeCell ref="C28:G28"/>
    <mergeCell ref="C29:G29"/>
    <mergeCell ref="C30:G30"/>
    <mergeCell ref="C31:G31"/>
    <mergeCell ref="C32:G32"/>
    <mergeCell ref="C18:G19"/>
    <mergeCell ref="C22:G22"/>
    <mergeCell ref="C23:G23"/>
    <mergeCell ref="C24:G24"/>
    <mergeCell ref="C27:G27"/>
    <mergeCell ref="C8:G9"/>
    <mergeCell ref="C10:G11"/>
    <mergeCell ref="C12:G13"/>
    <mergeCell ref="C14:G15"/>
    <mergeCell ref="C16:G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Demo Recap</vt:lpstr>
      <vt:lpstr>Your Recap</vt:lpstr>
      <vt:lpstr>Action Canvas</vt:lpstr>
      <vt:lpstr>Your Data</vt:lpstr>
      <vt:lpstr>Demo Data</vt:lpstr>
      <vt:lpstr>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Dysart</cp:lastModifiedBy>
  <dcterms:modified xsi:type="dcterms:W3CDTF">2026-09-22T14:45:44Z</dcterms:modified>
</cp:coreProperties>
</file>